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Praktikum/"/>
    </mc:Choice>
  </mc:AlternateContent>
  <xr:revisionPtr revIDLastSave="43" documentId="13_ncr:1_{435DAC5A-58B6-456B-BD66-C674F769F1A4}" xr6:coauthVersionLast="47" xr6:coauthVersionMax="47" xr10:uidLastSave="{D674A971-64FC-4969-8BE3-58310D677E91}"/>
  <bookViews>
    <workbookView xWindow="-120" yWindow="-120" windowWidth="29040" windowHeight="17520" xr2:uid="{00000000-000D-0000-FFFF-FFFF00000000}"/>
  </bookViews>
  <sheets>
    <sheet name="Beurteilungsraster" sheetId="1" r:id="rId1"/>
    <sheet name="Bewertungsskala" sheetId="2" state="hidden" r:id="rId2"/>
  </sheets>
  <definedNames>
    <definedName name="_xlnm.Print_Area" localSheetId="0">Beurteilungsraster!$A$1:$I$259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9" i="1" l="1"/>
  <c r="F30" i="1" s="1"/>
  <c r="I257" i="1"/>
  <c r="I234" i="1"/>
  <c r="I199" i="1"/>
  <c r="F31" i="1" l="1"/>
  <c r="F33" i="1" l="1"/>
  <c r="F32" i="1"/>
  <c r="F35" i="1" l="1"/>
  <c r="F37" i="1" l="1"/>
  <c r="F39" i="1"/>
</calcChain>
</file>

<file path=xl/sharedStrings.xml><?xml version="1.0" encoding="utf-8"?>
<sst xmlns="http://schemas.openxmlformats.org/spreadsheetml/2006/main" count="350" uniqueCount="219">
  <si>
    <t xml:space="preserve">Beurteilungsraster für das Praktikum / Studienrichtung Sozialarbeit </t>
  </si>
  <si>
    <t xml:space="preserve">Praxisorganisation: </t>
  </si>
  <si>
    <t xml:space="preserve">von: </t>
  </si>
  <si>
    <t xml:space="preserve">bis: </t>
  </si>
  <si>
    <t>Anstellungspraktikum:</t>
  </si>
  <si>
    <t>A</t>
  </si>
  <si>
    <t>B</t>
  </si>
  <si>
    <t>C</t>
  </si>
  <si>
    <t>D</t>
  </si>
  <si>
    <t>E</t>
  </si>
  <si>
    <t>F</t>
  </si>
  <si>
    <t>Sozialkompetenz:</t>
  </si>
  <si>
    <t>Selbstkompetenz:</t>
  </si>
  <si>
    <t>Methodenkompetenz:</t>
  </si>
  <si>
    <t>Fachkompetenz:</t>
  </si>
  <si>
    <t xml:space="preserve">Ort und Datum: </t>
  </si>
  <si>
    <t>Hinweise zum Leistungsnachweis während dem Praktikum</t>
  </si>
  <si>
    <t>Fortlaufende Qualifizierung während dem Praktikum</t>
  </si>
  <si>
    <t>Grundprinzipien des Qualifizierens in der praktischen Ausbildung</t>
  </si>
  <si>
    <t>Das Beobachtete ist sinnvollerweise in kurzen, beschreibenden und nicht wertenden Notizen festzuhalten. Dadurch entsteht eine Sammlung der wichtigsten Anhalts- und Belegpunkte für die Beurteilung am Schluss des Praktikums.</t>
  </si>
  <si>
    <t>1. Kompetenzfeld: Sozialkompetenz</t>
  </si>
  <si>
    <t>Sprache / Ausdrucksfähigkeit</t>
  </si>
  <si>
    <t>Kontaktaufnahme / Haltung</t>
  </si>
  <si>
    <t>Geht von sich aus, mit einer entgegenkommenden und offenen Haltung auf andere Personen zu.</t>
  </si>
  <si>
    <t>Aufrechterhalten von Kommunikation / nonverbale Präsenz</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</si>
  <si>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</si>
  <si>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</si>
  <si>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</si>
  <si>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</si>
  <si>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</si>
  <si>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</si>
  <si>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</si>
  <si>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</si>
  <si>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</si>
  <si>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</si>
  <si>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</si>
  <si>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</si>
  <si>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Äußert, wenn nötig, klare und nachvollziehbare Kritik, berücksichtigt das kognitive Niveau des Gegenüber.</t>
  </si>
  <si>
    <t>Positionsnahme / Selbstbehauptung</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</si>
  <si>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</si>
  <si>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</si>
  <si>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</si>
  <si>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</si>
  <si>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</si>
  <si>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t>Empathisches Verstehen</t>
  </si>
  <si>
    <t>Zeigt durch Haltung und Worte, dass die Ansichten des andern akzeptiert werden.</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</si>
  <si>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</si>
  <si>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</si>
  <si>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</si>
  <si>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</si>
  <si>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</si>
  <si>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</si>
  <si>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</si>
  <si>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</si>
  <si>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</si>
  <si>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t>Rollenklarheit / -transparenz</t>
  </si>
  <si>
    <t>Bleibt auch bei widersprüchlichen Rollenanforderungen klar und transparent.</t>
  </si>
  <si>
    <t>Rollenflexibilität</t>
  </si>
  <si>
    <t>Umgang mit widersprüchlichen Erwartungen</t>
  </si>
  <si>
    <t xml:space="preserve">Setzt Prioritäten im Rahmen der eigenen Befugnisse selbstständig und begründet. </t>
  </si>
  <si>
    <t>Gesamtbeurteilung der Kompetenz 1.4</t>
  </si>
  <si>
    <t>2. Kompetenzfeld: Selbstkompetenz</t>
  </si>
  <si>
    <t>Denken und Fühlen</t>
  </si>
  <si>
    <t>Individuelle und berufliche Wertorientierungen</t>
  </si>
  <si>
    <t>Reflektiert den Einfluss beruflicher Wertorientierungen sowie eigener Werte und Denkmuster  auf das berufliche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</si>
  <si>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</si>
  <si>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</si>
  <si>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</si>
  <si>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</si>
  <si>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</si>
  <si>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</si>
  <si>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</si>
  <si>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</si>
  <si>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</si>
  <si>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</si>
  <si>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</si>
  <si>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</si>
  <si>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</si>
  <si>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</si>
  <si>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</si>
  <si>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</si>
  <si>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</si>
  <si>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</si>
  <si>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</si>
  <si>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</si>
  <si>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Work-Life-Balance.</t>
  </si>
  <si>
    <t>Gesamtbeurteilung der Kompetenz 2.2</t>
  </si>
  <si>
    <t>Lernmotivation und Neugierde für professionelles Handeln</t>
  </si>
  <si>
    <t>Ist zu erheblichem Lerneinsatz bereit; versteht Lernen als Teil des beruflichen Auftrags.</t>
  </si>
  <si>
    <t>Optimierung des professionellen Handelns</t>
  </si>
  <si>
    <t>Ist bereit, das eigene berufliche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</si>
  <si>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</si>
  <si>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</si>
  <si>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</si>
  <si>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</si>
  <si>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</si>
  <si>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</si>
  <si>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</si>
  <si>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3. Kompetenzfeld: Methodenkompetenz</t>
  </si>
  <si>
    <t>Kann selbständig systematisch und vernetzt denken und Erklärungshypothesen bilden: analysiert Situationen und Sachverhalte mit Bezug auf unterschiedliche, ggf. auch einander widersprechende theoretische Grundlagen (z.B. systemische Konstruktion von Ursache-Wirkungszusammenhängen, zirkuläre Hypothesenbildung).</t>
  </si>
  <si>
    <t>Kann ausgehend von einer beruflichen Fragestellung selbständig Ziele und/oder Strategien für unterschiedliche Handlungsebenen formulieren sowie ergebnisbezogen und prozessbezogen operationalisieren.</t>
  </si>
  <si>
    <t>Qualitätssicherung / Evaluation / Erkenntnissicherung</t>
  </si>
  <si>
    <t>Berichterstattung / Dokumentation</t>
  </si>
  <si>
    <t>Gesamtbeurteilung der Kompetenz 3.1</t>
  </si>
  <si>
    <t>Bedarfsermittlung in konkreten Situationen</t>
  </si>
  <si>
    <t xml:space="preserve">Kann selbständig und fallbezogen Informationen erschliessen. </t>
  </si>
  <si>
    <t>Berichte und Dokumentation</t>
  </si>
  <si>
    <t>Kann Abklärungen schriftlich machen, beherrscht den dafür notwendigen Schriftverkehr und dokumentiert korrekt.</t>
  </si>
  <si>
    <t>Gesamtbeurteilung der Kompetenz 3.2</t>
  </si>
  <si>
    <t>Zielgerichtete Gesprächssteuerung</t>
  </si>
  <si>
    <t>Evaluation / Erkenntnissicherung</t>
  </si>
  <si>
    <t>Kann Gesprächsverläufe mittels einfacher Verfahrensweisen dokumentieren (z.B. Protokolle, Transkripte, Tonband- oder Video-Aufnahmen) und auf der Grundlage von Analyseinstrumenten evaluieren und Optimierungen ableiten (z.B. Axiome von Watzlawick, Modell von Schulz von Thun, Gesprächsphasen).</t>
  </si>
  <si>
    <t>Gesamtbeurteilung der Kompetenz 3.3</t>
  </si>
  <si>
    <t>4. Kompetenzfeld: Fachkompetenz</t>
  </si>
  <si>
    <t>Organisationswissen</t>
  </si>
  <si>
    <t>Kennt Auftrag, Zielsetzung, Strukturen und Aufgaben der Praxisorganisation und kann darüber Auskunft geben.</t>
  </si>
  <si>
    <t>Kennt die für die Zusammenarbeit wichtigen Partnerorganisationen und ihre Bedeutung für die eigene Praxisorganisation und kann diese Kenntnisse fallbezogen nutzen.</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</si>
  <si>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</si>
  <si>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</si>
  <si>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Wissenserwerb aus Bezugsdisziplinen</t>
  </si>
  <si>
    <t>Erwirbt kontinuierlich berufsrelevantes Wissen betreffend Strukturen, gesellschaftlichen Problemwahrnehmungen /-definitionen, betreffend Lebens- und Problemlagen des Klientels u.a., was zu Analyse und Bearbeitung der organisationstypischen Aufgaben befähigt (professionelles Handeln).</t>
  </si>
  <si>
    <t>Wissensintegration im konkreten Fall</t>
  </si>
  <si>
    <t>Kann das Wissen zu spezifischen Fragen aus dem Berufsalltag situationsadäquat einsetzen.</t>
  </si>
  <si>
    <t>Kann Handlungen mit Rückbezug auf Wissen begründen.</t>
  </si>
  <si>
    <t>Gesamtbeurteilung der Kompetenz 4.2</t>
  </si>
  <si>
    <t>FX</t>
  </si>
  <si>
    <t>24-0</t>
  </si>
  <si>
    <t>Gesamtpunkte:</t>
  </si>
  <si>
    <t>Nimmt unaufgefordert auch zu umstrittenen Aspekten eine eigenständige Position ein. Überzeugt durch durchdachte Argumentation und angemessene Standfestigkeit.</t>
  </si>
  <si>
    <t>Situationserfassung 
(WAS ist der Fall, siehe 4.2.)</t>
  </si>
  <si>
    <t>Situationsanalyse
(WARUM ist es so, siehe 4.2.)</t>
  </si>
  <si>
    <t>Zielformulierung
(WORAUFHIN)</t>
  </si>
  <si>
    <t>Wissen über die institutionelle
Vernetzung / Zusammenarbeit</t>
  </si>
  <si>
    <t>Nimmt kultur-/ lebensweltbedingte Denk- und Verhaltens-/ Handlungsmuster  sowie Geschlechter- und Rollenverhalten wahr, ergreift gängige Massnahmen zur gegenseitigen Verständigung.</t>
  </si>
  <si>
    <t>Praktikum:</t>
  </si>
  <si>
    <t>Stellenprozent:</t>
  </si>
  <si>
    <t>Theoriegestützte Begründung
des eigenen Handelns</t>
  </si>
  <si>
    <t>Punkte Sozialkompetenz für Übertrag auf Seite 1</t>
  </si>
  <si>
    <t>Punkte Selbstkompetenz für Übertrag auf Seite 1</t>
  </si>
  <si>
    <t>Punkte Methodenkompetenz für Übertrag auf Seite 1</t>
  </si>
  <si>
    <t>Punkte Fachkompetenz für Übertrag auf Seite 1</t>
  </si>
  <si>
    <t>(zur Kenntnis genommen)</t>
  </si>
  <si>
    <t>Punkte pro Kompetenzfeld:</t>
  </si>
  <si>
    <t>Kann ausgehend von Situationsanalyse (Erklärungen) und Zielformulierung selbständig geeignete Arbeitsweisen ableiten, in einem Handlungsplan konzeptuali-sieren und die Umsetzung gestalten und steuern (Arbeitshypothesen, Projekt- und Handlungspläne).</t>
  </si>
  <si>
    <t>(im ᴓ mind. 29 Punkte/</t>
  </si>
  <si>
    <t>Bemerkungen</t>
  </si>
  <si>
    <t>Note</t>
  </si>
  <si>
    <t>Note:</t>
  </si>
  <si>
    <t>gleich Note E/4.0)</t>
  </si>
  <si>
    <t>Erkennt die Anforderungen auch aussergewöhnlicher Situationen und erfüllt die entsprechenden Anforderungen an die eigene Berufsrolle (role taking).</t>
  </si>
  <si>
    <t>Kann eigene Denkvorgänge und Gefühle wahrnehmen und äussern sowie Ursachen für Stimmungslagen reflektieren; kann eigene Denkvorgänge reflektieren.</t>
  </si>
  <si>
    <t>Kann selbständig geeignete Techniken und Instrumente zur Erfassung einer beruflichen Situation auswählen und adäquat anwenden (z.B. Fragetechniken, Auftrags- und Kontextklärung, Eco-, Geno- und Soziogramme, Prozessual-Systemische Denkfigur).</t>
  </si>
  <si>
    <t>Handlungsplanung und 
-umsetzung (-steuerung) (WIE)</t>
  </si>
  <si>
    <t>Klärung des Beratungsauftrages
und -kontextes</t>
  </si>
  <si>
    <t>Gewährleistet gegenseitige Verständigung durch klare Botschaften und passt Kommunikationsstil und -niveau der Sprachkompetenz und dem kognitiven Niveau des Gegenübers an.</t>
  </si>
  <si>
    <t>Orientierung im Sozialrechts-  und Sozialhilfesystem</t>
  </si>
  <si>
    <t>Kann verschiedene Phasen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t>
  </si>
  <si>
    <t>Information zum Ausfüllen des Beurteilungsraster:</t>
  </si>
  <si>
    <t>Grade</t>
  </si>
  <si>
    <t>Beschreibung</t>
  </si>
  <si>
    <t>Punktzahl</t>
  </si>
  <si>
    <t>hervorragend</t>
  </si>
  <si>
    <t>45-48</t>
  </si>
  <si>
    <t>​</t>
  </si>
  <si>
    <t>sehr gut</t>
  </si>
  <si>
    <t>gut</t>
  </si>
  <si>
    <t>befriedigend</t>
  </si>
  <si>
    <t>ausreichend</t>
  </si>
  <si>
    <t>nicht bestanden – Verbesserung erforderlich</t>
  </si>
  <si>
    <t>nicht bestanden</t>
  </si>
  <si>
    <t>Notenskala</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</si>
  <si>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</si>
  <si>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Die Notenskala finden Sie auf der zweiten Seite.</t>
  </si>
  <si>
    <t>Der Beurteilungsraster ist durch einen Blattschutz gesperrt. Die grau markierten Felder können ausgefüllt werden. Mit der Entertaste gelangen Sie immer zum nächsten Feld.</t>
  </si>
  <si>
    <t>Grade:</t>
  </si>
  <si>
    <t>-</t>
  </si>
  <si>
    <r>
      <t xml:space="preserve">Gesamtpunkte:
</t>
    </r>
    <r>
      <rPr>
        <sz val="10"/>
        <color theme="1"/>
        <rFont val="Verdana"/>
        <family val="2"/>
      </rPr>
      <t>(ᴓ aus den vier Kompetenzen)</t>
    </r>
  </si>
  <si>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</si>
  <si>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r>
      <t xml:space="preserve">-       </t>
    </r>
    <r>
      <rPr>
        <b/>
        <sz val="10"/>
        <color theme="1"/>
        <rFont val="Verdana"/>
        <family val="2"/>
      </rPr>
      <t>Beobachten</t>
    </r>
  </si>
  <si>
    <r>
      <t xml:space="preserve">-       </t>
    </r>
    <r>
      <rPr>
        <b/>
        <sz val="10"/>
        <color theme="1"/>
        <rFont val="Verdana"/>
        <family val="2"/>
      </rPr>
      <t>Feedback geben</t>
    </r>
  </si>
  <si>
    <r>
      <t xml:space="preserve">-       </t>
    </r>
    <r>
      <rPr>
        <b/>
        <sz val="10"/>
        <color theme="1"/>
        <rFont val="Verdana"/>
        <family val="2"/>
      </rPr>
      <t>Festhalten</t>
    </r>
  </si>
  <si>
    <r>
      <t xml:space="preserve">-       </t>
    </r>
    <r>
      <rPr>
        <b/>
        <sz val="10"/>
        <color theme="1"/>
        <rFont val="Verdana"/>
        <family val="2"/>
      </rPr>
      <t>Beurteilen</t>
    </r>
  </si>
  <si>
    <r>
      <t xml:space="preserve">-       </t>
    </r>
    <r>
      <rPr>
        <b/>
        <sz val="10"/>
        <color theme="1"/>
        <rFont val="Verdana"/>
        <family val="2"/>
      </rPr>
      <t>Besprechen</t>
    </r>
  </si>
  <si>
    <r>
      <rPr>
        <b/>
        <sz val="10"/>
        <color theme="1"/>
        <rFont val="Verdana"/>
        <family val="2"/>
      </rPr>
      <t>1.1 Gestaltung von Kommunikation und Kontakt.</t>
    </r>
    <r>
      <rPr>
        <i/>
        <sz val="10"/>
        <color theme="1"/>
        <rFont val="Verdana"/>
        <family val="2"/>
      </rPr>
      <t xml:space="preserve"> Verhaltensdimensionen:</t>
    </r>
  </si>
  <si>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</si>
  <si>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</si>
  <si>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r>
      <rPr>
        <b/>
        <sz val="10"/>
        <color theme="1"/>
        <rFont val="Verdana"/>
        <family val="2"/>
      </rPr>
      <t xml:space="preserve">1.3 Gestaltung von Arbeitsbeziehungen und Kooperation. </t>
    </r>
    <r>
      <rPr>
        <sz val="10"/>
        <color theme="1"/>
        <rFont val="Verdana"/>
        <family val="2"/>
      </rPr>
      <t>Verhaltensdimensionen:</t>
    </r>
  </si>
  <si>
    <r>
      <rPr>
        <b/>
        <sz val="10"/>
        <color theme="1"/>
        <rFont val="Verdana"/>
        <family val="2"/>
      </rPr>
      <t xml:space="preserve">1.4 Rollenhandeln / Rollengestaltung. </t>
    </r>
    <r>
      <rPr>
        <sz val="10"/>
        <color theme="1"/>
        <rFont val="Verdana"/>
        <family val="2"/>
      </rPr>
      <t>Verhaltensdimensionen:</t>
    </r>
  </si>
  <si>
    <r>
      <rPr>
        <b/>
        <sz val="10"/>
        <color theme="1"/>
        <rFont val="Verdana"/>
        <family val="2"/>
      </rPr>
      <t>2.1 (Selbst-)Wahrnehmung und -reflexion.</t>
    </r>
    <r>
      <rPr>
        <i/>
        <sz val="10"/>
        <color theme="1"/>
        <rFont val="Verdana"/>
        <family val="2"/>
      </rPr>
      <t xml:space="preserve"> Verhaltensdimensionen:</t>
    </r>
  </si>
  <si>
    <r>
      <rPr>
        <b/>
        <sz val="10"/>
        <color theme="1"/>
        <rFont val="Verdana"/>
        <family val="2"/>
      </rPr>
      <t xml:space="preserve">2.2 Umgang mit Anforderungen und / oder Belastungen. </t>
    </r>
    <r>
      <rPr>
        <i/>
        <sz val="10"/>
        <color theme="1"/>
        <rFont val="Verdana"/>
        <family val="2"/>
      </rPr>
      <t>Verhaltensdimensionen:</t>
    </r>
  </si>
  <si>
    <r>
      <rPr>
        <b/>
        <sz val="10"/>
        <color theme="1"/>
        <rFont val="Verdana"/>
        <family val="2"/>
      </rPr>
      <t xml:space="preserve">2.3 Lernen. </t>
    </r>
    <r>
      <rPr>
        <i/>
        <sz val="10"/>
        <color theme="1"/>
        <rFont val="Verdana"/>
        <family val="2"/>
      </rPr>
      <t>Verhaltensdimensionen:</t>
    </r>
  </si>
  <si>
    <r>
      <rPr>
        <b/>
        <sz val="10"/>
        <color theme="1"/>
        <rFont val="Verdana"/>
        <family val="2"/>
      </rPr>
      <t xml:space="preserve">3.1 Methodengeleitete Aufgaben- / Problembearbeitung. </t>
    </r>
    <r>
      <rPr>
        <i/>
        <sz val="10"/>
        <color theme="1"/>
        <rFont val="Verdana"/>
        <family val="2"/>
      </rPr>
      <t>Verhaltensdimensionen:</t>
    </r>
  </si>
  <si>
    <r>
      <t xml:space="preserve">Kann selbständig Techniken und Instrumente zur Evaluation eines beruflichen Handlungsprozesses auswählen, anwenden und </t>
    </r>
    <r>
      <rPr>
        <u/>
        <sz val="10"/>
        <color theme="1"/>
        <rFont val="Verdana"/>
        <family val="2"/>
      </rPr>
      <t>zur Optimierung des beruflichen Handelns einsetzen</t>
    </r>
    <r>
      <rPr>
        <sz val="10"/>
        <color theme="1"/>
        <rFont val="Verdana"/>
        <family val="2"/>
      </rPr>
      <t xml:space="preserve"> (Erhebungsfragen, Indikatoren, Auswertungsgespräche, Erfolgs- und Wirkungsanalysen).</t>
    </r>
  </si>
  <si>
    <r>
      <rPr>
        <b/>
        <sz val="10"/>
        <color theme="1"/>
        <rFont val="Verdana"/>
        <family val="2"/>
      </rPr>
      <t xml:space="preserve">3.2 Ressourcenerschliessung und -vermittlung. </t>
    </r>
    <r>
      <rPr>
        <i/>
        <sz val="10"/>
        <color theme="1"/>
        <rFont val="Verdana"/>
        <family val="2"/>
      </rPr>
      <t>Verhaltensdimensionen:</t>
    </r>
  </si>
  <si>
    <r>
      <rPr>
        <b/>
        <sz val="10"/>
        <color theme="1"/>
        <rFont val="Verdana"/>
        <family val="2"/>
      </rPr>
      <t xml:space="preserve">3.3 Beratungsmethodik. </t>
    </r>
    <r>
      <rPr>
        <i/>
        <sz val="10"/>
        <color theme="1"/>
        <rFont val="Verdana"/>
        <family val="2"/>
      </rPr>
      <t>Verhaltensdimensionen:</t>
    </r>
  </si>
  <si>
    <r>
      <t xml:space="preserve">4.1 Wissen zum Kontext (Gegenstands- und Problemwissen). </t>
    </r>
    <r>
      <rPr>
        <i/>
        <sz val="10"/>
        <color theme="1"/>
        <rFont val="Verdana"/>
        <family val="2"/>
      </rPr>
      <t>Verhaltensdimensionen:</t>
    </r>
  </si>
  <si>
    <t xml:space="preserve">Studierende:r (Name, Vorname): </t>
  </si>
  <si>
    <t xml:space="preserve">Praxisausbildner:in: </t>
  </si>
  <si>
    <t>Die:Der Praxisausbildner:in bestätigt, dass der:die obengenannte Studierende im angegebenen Zeitraum</t>
  </si>
  <si>
    <r>
      <t>…als Praktikant:in in der Praxisorganisation gearbeitet hat sowie die vorgegebene Anzahl Lerngespräche stattgefunden haben (</t>
    </r>
    <r>
      <rPr>
        <i/>
        <sz val="10"/>
        <color theme="1"/>
        <rFont val="Verdana"/>
        <family val="2"/>
      </rPr>
      <t>Zutreffendes ankreuzen).</t>
    </r>
  </si>
  <si>
    <t>Visum Mentor:in:</t>
  </si>
  <si>
    <t xml:space="preserve">Der:die Praxisausbildner:in: </t>
  </si>
  <si>
    <t>Der:die Studierende:</t>
  </si>
  <si>
    <t>(Alle Lernkontrollen sind erfüllt / Gesamtnote und Anzahl ECTS werden in den Kompetenznachweis des:der Studierenden überführt)</t>
  </si>
  <si>
    <r>
      <t xml:space="preserve">Die Gesamtbewertung besteht aus den 4 Kompetenzfeldern. Um das Praktikum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Praktikum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das Praktikum zu bestehen. Im Falle einer FX- Beurteilung (28 - 25 Punkte) müssen mit der:dem Praxisausbildner:in, der:dem Student:in und der:dem Mentor:in Auflagen besprochen werden, die zur Erfüllung der Mindesanforderungen des jeweiligen Kompetenzbereiches führen und von der:dem Student:in erbracht werden.</t>
    </r>
  </si>
  <si>
    <r>
      <t xml:space="preserve">Die zusätzlich geforderten </t>
    </r>
    <r>
      <rPr>
        <b/>
        <sz val="10"/>
        <color theme="1"/>
        <rFont val="Verdana"/>
        <family val="2"/>
      </rPr>
      <t>Lernkontrollen</t>
    </r>
    <r>
      <rPr>
        <sz val="10"/>
        <color theme="1"/>
        <rFont val="Verdana"/>
        <family val="2"/>
      </rPr>
      <t xml:space="preserve"> dienen der Planung, Steuerung und Reflexion des Lernprozesses durch den:die Studierende:n. Sie sind Bestandteil der Studienleistung und müssen erfüllt sein. Folgende Lernkontrollen gehören zum Praktikum:
- die aktive Teilnahme an der Ausbildungssupervision
- die fristgerechte Einreichung von persönlichen Praxislernzielen und Organisationsanalyse
- die aktive Beteiligung am Gespräch mit der:dem Mentor:in anlässlich des Praxisbesuches
- die fristgerechte Einreichung der Fallbeschreibung für das Modul Fallwerkstatt
- die fristgerechte Einreichung des Selbstreflexionsberichtes (dient wie der Beurteilungsraster als Grundlage für das gemeinsame Abschlussgespräch)
- die aktive Teilnahme am Abschlussgespräch am Ende des Praktikums</t>
    </r>
  </si>
  <si>
    <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Beurteilungsraster aufgeführten möglichen Verhaltensdimensionen zu jeder Kompetenz adäquat reduziert und gegenüber der:dem Studierenden zu Beginn des Praktikums transparent gemacht werden.
- Ist absehbar, dass an einer Praktikumsstelle nicht alle Kompetenzen überprüft werden können, soll überlegt werden, wie die:der Student:in die entsprechende/n Kompetenz/en anderweitig aufbauen und die:der Praxisausbildner:in diese am Schluss des Praktikums auch beurteilen kann. 
- Eine Standortbestimmung mit der:dem Studierenden zu Beginn des Praktikums ermöglicht eine Einschätzung in Bezug auf die im Beurteilungsraster genannten Kompetenzen. Dadurch wird ein IST-Zustand erhoben. Dieser ermöglicht die Festlegung der wichtigsten Lernfelder und Lernziele zu Beginn des Praktikums und schafft gleichzeitig eine gute Basis für einen ersten Austausch über gegenseitige Erwartungen während dem Praktikum.
- Etwa in der Mitte des Praktikums ermöglicht eine Zwischenevaluation mit Hilfe des Beurteilungsrasters den Ausbildungsstand der Studierenden neu festzulegen sowie Schwerpunkte für den zweiten Teil des Praktikums zu bestimmen. Idealerweise füllen dazu sowohl der:die Praxisausbildner:in als auch die:der Studierende das Raster aus. So besteht zusätzlich die Möglichkeit, im anschliessenden Gespräch Diskrepanzen in der Fremd- und Eigenbeurteilung zu besprechen und der:dem Studierenden ein klareres Bild darüber zu vermitteln, wie der:die Praxisausbildner:in seine:ihre Leistungen und Fähigkeiten einschätzt. 
- Die Schlussbeurteilung erfolgt am Ende des Praktikums alleine durch die:den Praxisausbildner:in und wird anschliessend in einem ausführlichen Gespräch mit der:dem Studierenden erläutert und vertieft. Als Referenz für die Beurteilung gelten zweierlei: einerseits der zu Beginn des Praktikums erhobene IST-Zustand, was Aussagen über die Entwicklung der Kompetenzen bei der:dem Studierenden während dem Praktikum ermöglicht. Andererseits gilt es, das Niveau der entwickelten Kompetenzen</t>
    </r>
    <r>
      <rPr>
        <u/>
        <sz val="10"/>
        <color theme="1"/>
        <rFont val="Verdana"/>
        <family val="2"/>
      </rPr>
      <t xml:space="preserve"> mit Bezug auf den Berufseinstieg</t>
    </r>
    <r>
      <rPr>
        <sz val="10"/>
        <color theme="1"/>
        <rFont val="Verdana"/>
        <family val="2"/>
      </rPr>
      <t xml:space="preserve"> zu bestimmen. 
Bitte beachten Sie, dass das ausgefüllte Beurteilungsraster rechtzeitig, jedoch spätestens</t>
    </r>
    <r>
      <rPr>
        <b/>
        <sz val="10"/>
        <color theme="1"/>
        <rFont val="Verdana"/>
        <family val="2"/>
      </rPr>
      <t xml:space="preserve"> 1 Woche</t>
    </r>
    <r>
      <rPr>
        <sz val="10"/>
        <color theme="1"/>
        <rFont val="Verdana"/>
        <family val="2"/>
      </rPr>
      <t xml:space="preserve"> vor dem vereinbarten Abschlussgespräch an den:die zugeteilte:n Mentor:in gesandt wird. Dieses dient zusammen mit dem Selbstreflexionsbericht der Studierenden als Grundlage für das Abschlussgespräch.</t>
    </r>
  </si>
  <si>
    <t>Es ist Aufgabe der:des Praxisausbildners:in zu beobachten. Dies bedingt Zeit, Abstand und geduldiges, aber auch kritisches „Hinschauen“ auf die Arbeitsweise und Leistungen des:der Studierenden. Durch ein ständiges Beobachten und Aufsummieren vieler einzelner Handlungsweisen kann zusammenfassend eine relativ objektive Beurteilung vorgenommen werden.</t>
  </si>
  <si>
    <t>Um der Ganzheitlichkeit und Komplexität des Lernprozesses im Praktikum gerecht zu werden, ist es wichtig, dass der:die Praxisausbildner:in seine:ihre Beobachtungen, Wahrnehmungen und Eindrücke in regelmässigen Standortgesprächen mit dem:der Studierenden bespricht. So ist es möglich, den Stand der Kompetenzen laufend zu überprüfen und Optimierungen oder Entwicklungen in Gang zu bringen.</t>
  </si>
  <si>
    <t>Die gesammelten Beobachtungen werden in der Mitte (Zwischenqualifikation) sowie am Schluss des Praktikums mit den im Beurteilungsraster erfassten Kompetenzen (Indikatoren) in Beziehung gesetzt. Möglichst viele festgehaltene Beobachtungen bilden eine gute Grundlage für die Beurteilung. Selbstverständlich können auch Beobachtungen von Arbeitskolleg:innen mitberücksichtigt werden.</t>
  </si>
  <si>
    <t xml:space="preserve">Das Ergebnis der Beurteilung wird anlässlich eines ausführlichen Feedbackgespräches mit dem:der Studierenden besprochen. </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</si>
  <si>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</si>
  <si>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des Praktikums</t>
    </r>
    <r>
      <rPr>
        <sz val="10"/>
        <color theme="1"/>
        <rFont val="Verdana"/>
        <family val="2"/>
      </rPr>
      <t xml:space="preserve"> erworbenen und eingeübten Kompetenzen in den Kompetenzfeldern Sozial-, Selbst-, Methoden- und Fachkompetenzen vorhanden sind. Die Verantwortung für die Beurteilung liegt bei:m der Praxisausbildner:in. Die HSLU SA stellt ihm:ihr dafür das vorliegende Beurteilungsraster zur Verfügung. Das Raster orientiert sich am Kompetenzprofil der Studienrichtung Sozialarbeit und enthält zu jeder Kompetenz (Beurteilungskriterium) eine Auswahl beobachtbarer Verhaltensdimensionen. </t>
    </r>
  </si>
  <si>
    <t>Sensibilität für Wert-, Denk- und Verhaltensmuster der Adressaten:innen</t>
  </si>
  <si>
    <t>Fach- und adressaten:innengerechte Ressourcenerschliessung -vermittlung</t>
  </si>
  <si>
    <t xml:space="preserve">Kann den Bedarf an bestimmten Ressourcen adressaten:innengerecht ermitteln (z.B. durch Nutzung von Informationsverwaltungssystemen wie Dokumentationen, Ablagesystemen, Datenbanken und/oder durch Beizug von Fachpersonen/-stellen) und vermitteln (z.B. Anwendung von Budget-Plänen, Skos-Richtlinien, etc.). </t>
  </si>
  <si>
    <t xml:space="preserve">Hat ausreichend Anwender:innenkenntnisse im IT-Bereich und kann unter geringfügiger Anleitung Interventionsprozesse dokumentieren (Fallberichte, Gutachten, Aktenführung). </t>
  </si>
  <si>
    <t>Kann Ausgangsbedingungen von Beratung eruieren (angebotene, angeordnete und erbetene Gespräche, Krisenintervention), und selbständig angemessene, adressaten:innengerechte Vorgehensweisen zur Auftragsklärung auswählen und einsetzen (z.B. Gesprächsvorbereitung, Gestaltung von Settings, Skalierungsfragen, fokussierende Fragen, Definition von Arbeitsbündnissen).</t>
  </si>
  <si>
    <r>
      <t xml:space="preserve">4.2 Wissen in Bezug auf Adressaten:innen (Erklärungswissen). </t>
    </r>
    <r>
      <rPr>
        <i/>
        <sz val="10"/>
        <color theme="1"/>
        <rFont val="Verdana"/>
        <family val="2"/>
      </rPr>
      <t>Verhaltensdimensionen: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</si>
</sst>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8"/>
      <color rgb="FF000000"/>
      <name val="Segoe UI"/>
      <family val="2"/>
    </font>
    <font>
      <b/>
      <sz val="16"/>
      <color theme="1"/>
      <name val="Verdana"/>
      <family val="2"/>
    </font>
    <font>
      <sz val="10"/>
      <color theme="1"/>
      <name val="Verdana"/>
      <family val="2"/>
    </font>
    <font>
      <b/>
      <sz val="10"/>
      <color theme="1"/>
      <name val="Verdana"/>
      <family val="2"/>
    </font>
    <font>
      <sz val="10"/>
      <name val="Verdana"/>
      <family val="2"/>
    </font>
    <font>
      <i/>
      <sz val="10"/>
      <color theme="1"/>
      <name val="Verdana"/>
      <family val="2"/>
    </font>
    <font>
      <b/>
      <u/>
      <sz val="10"/>
      <color theme="1"/>
      <name val="Verdana"/>
      <family val="2"/>
    </font>
    <font>
      <b/>
      <sz val="10"/>
      <color rgb="FF000000"/>
      <name val="Verdana"/>
      <family val="2"/>
    </font>
    <font>
      <sz val="10"/>
      <color rgb="FF000000"/>
      <name val="Verdana"/>
      <family val="2"/>
    </font>
    <font>
      <u/>
      <sz val="10"/>
      <color theme="1"/>
      <name val="Verdana"/>
      <family val="2"/>
    </font>
  </fonts>
  <fills count="19">
    <fill>
      <patternFill patternType="none"/>
    </fill>
    <fill>
      <patternFill patternType="gray125"/>
    </fill>
    <fill>
      <patternFill patternType="solid">
        <fgColor rgb="FFFFFFCC"/>
        <bgColor indexed="64"/>
      </patternFill>
    </fill>
    <fill>
      <patternFill patternType="solid">
        <fgColor rgb="FFBDFFE4"/>
        <bgColor indexed="64"/>
      </patternFill>
    </fill>
    <fill>
      <patternFill patternType="solid">
        <fgColor rgb="FFC9F5FF"/>
        <bgColor indexed="64"/>
      </patternFill>
    </fill>
    <fill>
      <patternFill patternType="solid">
        <fgColor rgb="FFFFD1FF"/>
        <bgColor indexed="64"/>
      </patternFill>
    </fill>
    <fill>
      <patternFill patternType="solid">
        <fgColor rgb="FFFFFFFF"/>
        <bgColor indexed="64"/>
      </patternFill>
    </fill>
    <fill>
      <patternFill patternType="solid">
        <fgColor theme="7"/>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6" tint="0.59999389629810485"/>
        <bgColor indexed="64"/>
      </patternFill>
    </fill>
    <fill>
      <patternFill patternType="solid">
        <fgColor theme="5"/>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s>
  <cellStyleXfs count="1">
    <xf numFmtId="0" fontId="0" fillId="0" borderId="0"/>
  </cellStyleXfs>
  <cellXfs count="338">
    <xf numFmtId="0" fontId="0" fillId="0" borderId="0" xfId="0"/>
    <xf numFmtId="0" fontId="1" fillId="0" borderId="0" xfId="0" applyFont="1"/>
    <xf numFmtId="0" fontId="0" fillId="0" borderId="0" xfId="0" applyAlignment="1">
      <alignment vertical="center"/>
    </xf>
    <xf numFmtId="0" fontId="0" fillId="0" borderId="0" xfId="0" applyProtection="1">
      <protection locked="0"/>
    </xf>
    <xf numFmtId="0" fontId="2" fillId="0" borderId="0" xfId="0" applyFont="1"/>
    <xf numFmtId="0" fontId="0" fillId="0" borderId="0" xfId="0" applyAlignment="1">
      <alignment wrapText="1"/>
    </xf>
    <xf numFmtId="0" fontId="3" fillId="0" borderId="0" xfId="0" applyFont="1" applyAlignment="1">
      <alignment horizontal="right"/>
    </xf>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5" fillId="0" borderId="0" xfId="0" applyFont="1"/>
    <xf numFmtId="0" fontId="6" fillId="0" borderId="0" xfId="0" applyFont="1"/>
    <xf numFmtId="0" fontId="7" fillId="0" borderId="0" xfId="0" applyFont="1"/>
    <xf numFmtId="0" fontId="6" fillId="0" borderId="0" xfId="0" applyFont="1" applyAlignment="1">
      <alignment horizontal="justify" vertical="center"/>
    </xf>
    <xf numFmtId="0" fontId="6" fillId="0" borderId="1" xfId="0" applyFont="1" applyBorder="1"/>
    <xf numFmtId="0" fontId="7" fillId="0" borderId="6"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0" xfId="0" applyFont="1" applyAlignment="1">
      <alignment horizontal="left" vertical="top" wrapText="1"/>
    </xf>
    <xf numFmtId="0" fontId="7" fillId="0" borderId="6" xfId="0" applyFont="1" applyBorder="1" applyAlignment="1">
      <alignment vertical="top"/>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xf>
    <xf numFmtId="0" fontId="7" fillId="0" borderId="7"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6" fillId="0" borderId="4" xfId="0" applyFont="1" applyBorder="1" applyAlignment="1">
      <alignment vertical="top"/>
    </xf>
    <xf numFmtId="0" fontId="7" fillId="0" borderId="5" xfId="0" applyFont="1" applyBorder="1" applyAlignment="1">
      <alignment vertical="top"/>
    </xf>
    <xf numFmtId="0" fontId="6" fillId="0" borderId="0" xfId="0" applyFont="1" applyAlignment="1">
      <alignment vertical="top"/>
    </xf>
    <xf numFmtId="0" fontId="6" fillId="0" borderId="6" xfId="0" applyFont="1" applyBorder="1" applyAlignment="1">
      <alignment vertical="top"/>
    </xf>
    <xf numFmtId="0" fontId="6" fillId="0" borderId="6" xfId="0" applyFont="1" applyBorder="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7" xfId="0" applyFont="1" applyBorder="1" applyAlignment="1">
      <alignment vertical="center"/>
    </xf>
    <xf numFmtId="0" fontId="7" fillId="0" borderId="6" xfId="0" applyFont="1" applyBorder="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6" fillId="0" borderId="8" xfId="0" applyFont="1" applyBorder="1"/>
    <xf numFmtId="0" fontId="7" fillId="0" borderId="1" xfId="0" applyFont="1" applyBorder="1" applyAlignment="1">
      <alignment vertical="center"/>
    </xf>
    <xf numFmtId="0" fontId="6" fillId="0" borderId="1" xfId="0" applyFont="1" applyBorder="1" applyAlignment="1">
      <alignment vertical="center"/>
    </xf>
    <xf numFmtId="0" fontId="6" fillId="0" borderId="9" xfId="0" applyFont="1" applyBorder="1"/>
    <xf numFmtId="0" fontId="10" fillId="0" borderId="0" xfId="0" applyFont="1" applyAlignment="1">
      <alignment vertical="center"/>
    </xf>
    <xf numFmtId="0" fontId="6" fillId="0" borderId="0" xfId="0" applyFont="1" applyAlignment="1">
      <alignment vertical="center" wrapText="1"/>
    </xf>
    <xf numFmtId="0" fontId="11" fillId="6" borderId="28" xfId="0" applyFont="1" applyFill="1" applyBorder="1" applyAlignment="1">
      <alignment vertical="center" wrapText="1"/>
    </xf>
    <xf numFmtId="0" fontId="11" fillId="6" borderId="15" xfId="0" applyFont="1" applyFill="1" applyBorder="1" applyAlignment="1">
      <alignment vertical="center" wrapText="1"/>
    </xf>
    <xf numFmtId="0" fontId="6" fillId="0" borderId="0" xfId="0" applyFont="1" applyAlignment="1">
      <alignment vertical="top" wrapText="1"/>
    </xf>
    <xf numFmtId="0" fontId="6" fillId="0" borderId="0" xfId="0" applyFont="1" applyAlignment="1">
      <alignment horizontal="left" vertical="center" indent="2"/>
    </xf>
    <xf numFmtId="0" fontId="7" fillId="0" borderId="0" xfId="0" applyFont="1" applyAlignment="1">
      <alignment vertical="center" wrapText="1"/>
    </xf>
    <xf numFmtId="0" fontId="6" fillId="0" borderId="0" xfId="0" applyFont="1" applyAlignment="1">
      <alignment horizontal="right"/>
    </xf>
    <xf numFmtId="0" fontId="6" fillId="0" borderId="0" xfId="0" applyFont="1" applyAlignment="1">
      <alignment horizontal="right" vertical="top" wrapTex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7" fillId="0" borderId="0" xfId="0" applyFont="1" applyAlignment="1">
      <alignment horizontal="left" vertical="center"/>
    </xf>
    <xf numFmtId="0" fontId="7" fillId="0" borderId="4" xfId="0" applyFont="1" applyBorder="1" applyAlignment="1">
      <alignment horizontal="center" vertical="center"/>
    </xf>
    <xf numFmtId="0" fontId="12" fillId="7" borderId="29" xfId="0" applyFont="1" applyFill="1" applyBorder="1" applyAlignment="1">
      <alignment vertical="center" wrapText="1"/>
    </xf>
    <xf numFmtId="0" fontId="12" fillId="7" borderId="17" xfId="0" applyFont="1" applyFill="1" applyBorder="1" applyAlignment="1">
      <alignment horizontal="center" vertical="center" wrapText="1"/>
    </xf>
    <xf numFmtId="0" fontId="12" fillId="8" borderId="30" xfId="0" applyFont="1" applyFill="1" applyBorder="1" applyAlignment="1">
      <alignment vertical="center" wrapText="1"/>
    </xf>
    <xf numFmtId="0" fontId="12" fillId="8" borderId="29" xfId="0" applyFont="1" applyFill="1" applyBorder="1" applyAlignment="1">
      <alignment vertical="center" wrapText="1"/>
    </xf>
    <xf numFmtId="0" fontId="12" fillId="8" borderId="17"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11" borderId="30" xfId="0" applyFont="1" applyFill="1" applyBorder="1" applyAlignment="1">
      <alignment vertical="center" wrapText="1"/>
    </xf>
    <xf numFmtId="0" fontId="12" fillId="11" borderId="29" xfId="0" applyFont="1" applyFill="1" applyBorder="1" applyAlignment="1">
      <alignment vertical="center" wrapText="1"/>
    </xf>
    <xf numFmtId="0" fontId="12" fillId="11" borderId="1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13" borderId="30" xfId="0" applyFont="1" applyFill="1" applyBorder="1" applyAlignment="1">
      <alignment vertical="center" wrapText="1"/>
    </xf>
    <xf numFmtId="0" fontId="12" fillId="13" borderId="29" xfId="0" applyFont="1" applyFill="1" applyBorder="1" applyAlignment="1">
      <alignment vertical="center" wrapText="1"/>
    </xf>
    <xf numFmtId="0" fontId="12" fillId="13" borderId="17"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12" fillId="9" borderId="30" xfId="0" applyFont="1" applyFill="1" applyBorder="1" applyAlignment="1">
      <alignment vertical="center" wrapText="1"/>
    </xf>
    <xf numFmtId="0" fontId="12" fillId="9" borderId="29" xfId="0" applyFont="1" applyFill="1" applyBorder="1" applyAlignment="1">
      <alignment vertical="center" wrapText="1"/>
    </xf>
    <xf numFmtId="0" fontId="12" fillId="15" borderId="17" xfId="0" applyFont="1" applyFill="1" applyBorder="1" applyAlignment="1">
      <alignment horizontal="center" vertical="center" wrapText="1"/>
    </xf>
    <xf numFmtId="0" fontId="12" fillId="16" borderId="29" xfId="0" applyFont="1" applyFill="1" applyBorder="1" applyAlignment="1">
      <alignment vertical="center" wrapText="1"/>
    </xf>
    <xf numFmtId="0" fontId="6" fillId="16" borderId="17" xfId="0" applyFont="1" applyFill="1" applyBorder="1" applyAlignment="1">
      <alignment vertical="center" wrapText="1"/>
    </xf>
    <xf numFmtId="0" fontId="12" fillId="16" borderId="17" xfId="0" applyFont="1" applyFill="1" applyBorder="1" applyAlignment="1">
      <alignment horizontal="center" vertical="center" wrapText="1"/>
    </xf>
    <xf numFmtId="0" fontId="12" fillId="17" borderId="30" xfId="0" applyFont="1" applyFill="1" applyBorder="1" applyAlignment="1">
      <alignment vertical="center" wrapText="1"/>
    </xf>
    <xf numFmtId="0" fontId="12" fillId="17" borderId="17" xfId="0" applyFont="1" applyFill="1" applyBorder="1" applyAlignment="1">
      <alignment horizontal="center" vertical="center" wrapText="1"/>
    </xf>
    <xf numFmtId="0" fontId="12" fillId="17" borderId="29" xfId="0" applyFont="1" applyFill="1" applyBorder="1" applyAlignment="1">
      <alignment vertical="center" wrapText="1"/>
    </xf>
    <xf numFmtId="0" fontId="7" fillId="13" borderId="10" xfId="0" applyFont="1" applyFill="1" applyBorder="1" applyAlignment="1">
      <alignment vertical="center"/>
    </xf>
    <xf numFmtId="0" fontId="7" fillId="13" borderId="2" xfId="0" applyFont="1" applyFill="1" applyBorder="1" applyAlignment="1">
      <alignment vertical="center"/>
    </xf>
    <xf numFmtId="0" fontId="7" fillId="13" borderId="11" xfId="0" applyFont="1" applyFill="1" applyBorder="1" applyAlignment="1">
      <alignment vertical="center"/>
    </xf>
    <xf numFmtId="0" fontId="9" fillId="14" borderId="10" xfId="0" applyFont="1" applyFill="1" applyBorder="1" applyAlignment="1">
      <alignment vertical="center"/>
    </xf>
    <xf numFmtId="0" fontId="9" fillId="14" borderId="2" xfId="0" applyFont="1" applyFill="1" applyBorder="1" applyAlignment="1">
      <alignment vertical="center"/>
    </xf>
    <xf numFmtId="0" fontId="9" fillId="14" borderId="11" xfId="0" applyFont="1" applyFill="1" applyBorder="1" applyAlignment="1">
      <alignment vertical="center"/>
    </xf>
    <xf numFmtId="0" fontId="6" fillId="14" borderId="6" xfId="0" applyFont="1" applyFill="1" applyBorder="1" applyAlignment="1">
      <alignment vertical="center"/>
    </xf>
    <xf numFmtId="0" fontId="6" fillId="14" borderId="0" xfId="0" applyFont="1" applyFill="1" applyAlignment="1">
      <alignment vertical="center"/>
    </xf>
    <xf numFmtId="0" fontId="6" fillId="14" borderId="7" xfId="0" applyFont="1" applyFill="1" applyBorder="1" applyAlignment="1">
      <alignment vertical="center"/>
    </xf>
    <xf numFmtId="0" fontId="6" fillId="14" borderId="10" xfId="0" applyFont="1" applyFill="1" applyBorder="1" applyAlignment="1">
      <alignment vertical="center"/>
    </xf>
    <xf numFmtId="0" fontId="7" fillId="13" borderId="13" xfId="0" applyFont="1" applyFill="1" applyBorder="1" applyAlignment="1">
      <alignment horizontal="center" vertical="center"/>
    </xf>
    <xf numFmtId="0" fontId="7" fillId="18" borderId="10" xfId="0" applyFont="1" applyFill="1" applyBorder="1" applyAlignment="1">
      <alignment vertical="center"/>
    </xf>
    <xf numFmtId="0" fontId="7" fillId="18" borderId="2" xfId="0" applyFont="1" applyFill="1" applyBorder="1" applyAlignment="1">
      <alignment vertical="center"/>
    </xf>
    <xf numFmtId="0" fontId="7" fillId="18" borderId="11" xfId="0" applyFont="1" applyFill="1" applyBorder="1" applyAlignment="1">
      <alignment vertical="center"/>
    </xf>
    <xf numFmtId="0" fontId="9" fillId="11" borderId="10" xfId="0" applyFont="1" applyFill="1" applyBorder="1" applyAlignment="1">
      <alignment vertical="center"/>
    </xf>
    <xf numFmtId="0" fontId="9" fillId="11" borderId="2" xfId="0" applyFont="1" applyFill="1" applyBorder="1" applyAlignment="1">
      <alignment vertical="center"/>
    </xf>
    <xf numFmtId="0" fontId="9" fillId="11" borderId="11" xfId="0" applyFont="1" applyFill="1" applyBorder="1" applyAlignment="1">
      <alignment vertical="center"/>
    </xf>
    <xf numFmtId="0" fontId="7" fillId="18" borderId="13" xfId="0" applyFont="1" applyFill="1" applyBorder="1" applyAlignment="1">
      <alignment horizontal="center" vertical="center"/>
    </xf>
    <xf numFmtId="0" fontId="7" fillId="8" borderId="10" xfId="0" applyFont="1" applyFill="1" applyBorder="1" applyAlignment="1">
      <alignment vertical="center"/>
    </xf>
    <xf numFmtId="0" fontId="7" fillId="8" borderId="2" xfId="0" applyFont="1" applyFill="1" applyBorder="1" applyAlignment="1">
      <alignment vertical="center"/>
    </xf>
    <xf numFmtId="0" fontId="7" fillId="8" borderId="11" xfId="0" applyFont="1" applyFill="1" applyBorder="1" applyAlignment="1">
      <alignment vertical="center"/>
    </xf>
    <xf numFmtId="0" fontId="9" fillId="10" borderId="10" xfId="0" applyFont="1" applyFill="1" applyBorder="1" applyAlignment="1">
      <alignment vertical="center"/>
    </xf>
    <xf numFmtId="0" fontId="9" fillId="10" borderId="2" xfId="0" applyFont="1" applyFill="1" applyBorder="1" applyAlignment="1">
      <alignment vertical="center"/>
    </xf>
    <xf numFmtId="0" fontId="9" fillId="10" borderId="11" xfId="0" applyFont="1" applyFill="1" applyBorder="1" applyAlignment="1">
      <alignment vertical="center"/>
    </xf>
    <xf numFmtId="0" fontId="7" fillId="8" borderId="13" xfId="0" applyFont="1" applyFill="1" applyBorder="1" applyAlignment="1">
      <alignment horizontal="center" vertical="center"/>
    </xf>
    <xf numFmtId="0" fontId="7" fillId="16" borderId="10" xfId="0" applyFont="1" applyFill="1" applyBorder="1" applyAlignment="1">
      <alignment horizontal="left" vertical="center"/>
    </xf>
    <xf numFmtId="0" fontId="7" fillId="16" borderId="2" xfId="0" applyFont="1" applyFill="1" applyBorder="1" applyAlignment="1">
      <alignment vertical="center"/>
    </xf>
    <xf numFmtId="0" fontId="7" fillId="16" borderId="11" xfId="0" applyFont="1" applyFill="1" applyBorder="1" applyAlignment="1">
      <alignment vertical="center"/>
    </xf>
    <xf numFmtId="0" fontId="7" fillId="17" borderId="10" xfId="0" applyFont="1" applyFill="1" applyBorder="1" applyAlignment="1">
      <alignment horizontal="left" vertical="center"/>
    </xf>
    <xf numFmtId="0" fontId="7" fillId="17" borderId="2" xfId="0" applyFont="1" applyFill="1" applyBorder="1" applyAlignment="1">
      <alignment vertical="center"/>
    </xf>
    <xf numFmtId="0" fontId="7" fillId="17" borderId="11" xfId="0" applyFont="1" applyFill="1" applyBorder="1" applyAlignment="1">
      <alignment vertical="center"/>
    </xf>
    <xf numFmtId="0" fontId="7" fillId="16" borderId="13"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12" fillId="9" borderId="23" xfId="0" applyFont="1" applyFill="1" applyBorder="1" applyAlignment="1">
      <alignment vertical="center" wrapText="1"/>
    </xf>
    <xf numFmtId="0" fontId="12" fillId="9" borderId="20" xfId="0" applyFont="1" applyFill="1" applyBorder="1" applyAlignment="1">
      <alignment vertical="center" wrapText="1"/>
    </xf>
    <xf numFmtId="0" fontId="12" fillId="9" borderId="22" xfId="0" applyFont="1" applyFill="1" applyBorder="1" applyAlignment="1">
      <alignment vertical="center" wrapText="1"/>
    </xf>
    <xf numFmtId="0" fontId="12" fillId="9" borderId="17" xfId="0" applyFont="1" applyFill="1" applyBorder="1" applyAlignment="1">
      <alignment vertical="center" wrapText="1"/>
    </xf>
    <xf numFmtId="0" fontId="12" fillId="17" borderId="22" xfId="0" applyFont="1" applyFill="1" applyBorder="1" applyAlignment="1">
      <alignment vertical="center" wrapText="1"/>
    </xf>
    <xf numFmtId="0" fontId="12" fillId="17" borderId="17" xfId="0" applyFont="1" applyFill="1" applyBorder="1" applyAlignment="1">
      <alignment vertical="center" wrapText="1"/>
    </xf>
    <xf numFmtId="0" fontId="6" fillId="17" borderId="14" xfId="0" applyFont="1" applyFill="1" applyBorder="1" applyAlignment="1">
      <alignment vertical="center" wrapText="1"/>
    </xf>
    <xf numFmtId="0" fontId="6" fillId="17" borderId="19" xfId="0" applyFont="1" applyFill="1" applyBorder="1" applyAlignment="1">
      <alignment vertical="center" wrapText="1"/>
    </xf>
    <xf numFmtId="0" fontId="6" fillId="17" borderId="16" xfId="0" applyFont="1" applyFill="1" applyBorder="1" applyAlignment="1">
      <alignmen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12" fillId="17" borderId="21" xfId="0" applyFont="1" applyFill="1" applyBorder="1" applyAlignment="1">
      <alignment horizontal="left" vertical="top" wrapText="1"/>
    </xf>
    <xf numFmtId="0" fontId="12" fillId="17" borderId="15" xfId="0" applyFont="1" applyFill="1" applyBorder="1" applyAlignment="1">
      <alignment horizontal="left" vertical="top" wrapText="1"/>
    </xf>
    <xf numFmtId="0" fontId="12" fillId="17" borderId="23" xfId="0" applyFont="1" applyFill="1" applyBorder="1" applyAlignment="1">
      <alignment horizontal="left" vertical="top" wrapText="1"/>
    </xf>
    <xf numFmtId="0" fontId="12" fillId="17" borderId="20" xfId="0" applyFont="1" applyFill="1" applyBorder="1" applyAlignment="1">
      <alignment horizontal="left" vertical="top" wrapText="1"/>
    </xf>
    <xf numFmtId="0" fontId="12" fillId="16" borderId="24" xfId="0" applyFont="1" applyFill="1" applyBorder="1" applyAlignment="1">
      <alignment vertical="center" wrapText="1"/>
    </xf>
    <xf numFmtId="0" fontId="12" fillId="16" borderId="25" xfId="0" applyFont="1" applyFill="1" applyBorder="1" applyAlignment="1">
      <alignment vertical="center" wrapText="1"/>
    </xf>
    <xf numFmtId="0" fontId="7" fillId="0" borderId="31" xfId="0" applyFont="1" applyBorder="1" applyAlignment="1">
      <alignment vertical="center" wrapText="1"/>
    </xf>
    <xf numFmtId="0" fontId="7" fillId="0" borderId="18" xfId="0" applyFont="1" applyBorder="1" applyAlignment="1">
      <alignment vertical="center" wrapText="1"/>
    </xf>
    <xf numFmtId="0" fontId="6" fillId="0" borderId="0" xfId="0" applyFont="1" applyAlignment="1">
      <alignment vertical="center" wrapText="1"/>
    </xf>
    <xf numFmtId="0" fontId="11" fillId="6" borderId="21" xfId="0" applyFont="1" applyFill="1" applyBorder="1" applyAlignment="1">
      <alignment vertical="center" wrapText="1"/>
    </xf>
    <xf numFmtId="0" fontId="11" fillId="6" borderId="15" xfId="0" applyFont="1" applyFill="1" applyBorder="1" applyAlignment="1">
      <alignment vertical="center" wrapText="1"/>
    </xf>
    <xf numFmtId="0" fontId="12" fillId="7" borderId="22" xfId="0" applyFont="1" applyFill="1" applyBorder="1" applyAlignment="1">
      <alignment vertical="center" wrapText="1"/>
    </xf>
    <xf numFmtId="0" fontId="12" fillId="7" borderId="17" xfId="0" applyFont="1" applyFill="1" applyBorder="1" applyAlignment="1">
      <alignment vertical="center" wrapText="1"/>
    </xf>
    <xf numFmtId="0" fontId="12" fillId="8" borderId="21" xfId="0" applyFont="1" applyFill="1" applyBorder="1" applyAlignment="1">
      <alignment vertical="center" wrapText="1"/>
    </xf>
    <xf numFmtId="0" fontId="12" fillId="8" borderId="15" xfId="0" applyFont="1" applyFill="1" applyBorder="1" applyAlignment="1">
      <alignment vertical="center" wrapText="1"/>
    </xf>
    <xf numFmtId="0" fontId="12" fillId="8" borderId="23" xfId="0" applyFont="1" applyFill="1" applyBorder="1" applyAlignment="1">
      <alignment vertical="center" wrapText="1"/>
    </xf>
    <xf numFmtId="0" fontId="12" fillId="8" borderId="20" xfId="0" applyFont="1" applyFill="1" applyBorder="1" applyAlignment="1">
      <alignment vertical="center" wrapText="1"/>
    </xf>
    <xf numFmtId="0" fontId="12" fillId="8" borderId="22" xfId="0" applyFont="1" applyFill="1" applyBorder="1" applyAlignment="1">
      <alignment vertical="center" wrapText="1"/>
    </xf>
    <xf numFmtId="0" fontId="12" fillId="8" borderId="17" xfId="0" applyFont="1" applyFill="1" applyBorder="1" applyAlignment="1">
      <alignment vertical="center" wrapText="1"/>
    </xf>
    <xf numFmtId="0" fontId="12" fillId="11" borderId="21" xfId="0" applyFont="1" applyFill="1" applyBorder="1" applyAlignment="1">
      <alignment vertical="center" wrapText="1"/>
    </xf>
    <xf numFmtId="0" fontId="12" fillId="11" borderId="15" xfId="0" applyFont="1" applyFill="1" applyBorder="1" applyAlignment="1">
      <alignment vertical="center" wrapText="1"/>
    </xf>
    <xf numFmtId="0" fontId="12" fillId="11" borderId="23" xfId="0" applyFont="1" applyFill="1" applyBorder="1" applyAlignment="1">
      <alignment vertical="center" wrapText="1"/>
    </xf>
    <xf numFmtId="0" fontId="12" fillId="11" borderId="20" xfId="0" applyFont="1" applyFill="1" applyBorder="1" applyAlignment="1">
      <alignment vertical="center" wrapText="1"/>
    </xf>
    <xf numFmtId="0" fontId="12" fillId="11" borderId="22" xfId="0" applyFont="1" applyFill="1" applyBorder="1" applyAlignment="1">
      <alignment vertical="center" wrapText="1"/>
    </xf>
    <xf numFmtId="0" fontId="12" fillId="11" borderId="17" xfId="0" applyFont="1" applyFill="1" applyBorder="1" applyAlignment="1">
      <alignment vertical="center" wrapText="1"/>
    </xf>
    <xf numFmtId="0" fontId="12" fillId="13" borderId="21" xfId="0" applyFont="1" applyFill="1" applyBorder="1" applyAlignment="1">
      <alignment vertical="center" wrapText="1"/>
    </xf>
    <xf numFmtId="0" fontId="12" fillId="13" borderId="15" xfId="0" applyFont="1" applyFill="1" applyBorder="1" applyAlignment="1">
      <alignment vertical="center" wrapText="1"/>
    </xf>
    <xf numFmtId="0" fontId="12" fillId="13" borderId="23" xfId="0" applyFont="1" applyFill="1" applyBorder="1" applyAlignment="1">
      <alignment vertical="center" wrapText="1"/>
    </xf>
    <xf numFmtId="0" fontId="12" fillId="13" borderId="20" xfId="0" applyFont="1" applyFill="1" applyBorder="1" applyAlignment="1">
      <alignment vertical="center" wrapText="1"/>
    </xf>
    <xf numFmtId="0" fontId="12" fillId="13" borderId="22" xfId="0" applyFont="1" applyFill="1" applyBorder="1" applyAlignment="1">
      <alignment vertical="center" wrapText="1"/>
    </xf>
    <xf numFmtId="0" fontId="12" fillId="13" borderId="17" xfId="0" applyFont="1" applyFill="1" applyBorder="1" applyAlignment="1">
      <alignment vertical="center" wrapText="1"/>
    </xf>
    <xf numFmtId="0" fontId="12" fillId="9" borderId="21" xfId="0" applyFont="1" applyFill="1" applyBorder="1" applyAlignment="1">
      <alignment vertical="center" wrapText="1"/>
    </xf>
    <xf numFmtId="0" fontId="12" fillId="9" borderId="15" xfId="0" applyFont="1" applyFill="1" applyBorder="1" applyAlignment="1">
      <alignment vertical="center" wrapText="1"/>
    </xf>
    <xf numFmtId="0" fontId="6" fillId="14" borderId="3"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0" xfId="0" applyFont="1" applyFill="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9"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6" fillId="14" borderId="10" xfId="0" applyFont="1" applyFill="1" applyBorder="1" applyAlignment="1">
      <alignment horizontal="left" vertical="center" wrapText="1"/>
    </xf>
    <xf numFmtId="0" fontId="6" fillId="14" borderId="2" xfId="0" applyFont="1" applyFill="1" applyBorder="1" applyAlignment="1">
      <alignment horizontal="left" vertical="center" wrapText="1"/>
    </xf>
    <xf numFmtId="0" fontId="6" fillId="14" borderId="11" xfId="0" applyFont="1" applyFill="1" applyBorder="1" applyAlignment="1">
      <alignment horizontal="left" vertical="center" wrapText="1"/>
    </xf>
    <xf numFmtId="0" fontId="6" fillId="11" borderId="10"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7" fillId="14" borderId="12" xfId="0" applyFont="1" applyFill="1" applyBorder="1" applyAlignment="1" applyProtection="1">
      <alignment horizontal="center" vertical="center" wrapText="1"/>
      <protection locked="0"/>
    </xf>
    <xf numFmtId="0" fontId="7" fillId="13" borderId="0" xfId="0" applyFont="1" applyFill="1" applyAlignment="1">
      <alignment horizontal="left" vertical="center"/>
    </xf>
    <xf numFmtId="0" fontId="6" fillId="11" borderId="12" xfId="0" applyFont="1" applyFill="1" applyBorder="1" applyAlignment="1">
      <alignment horizontal="center" vertical="center" wrapText="1"/>
    </xf>
    <xf numFmtId="0" fontId="7" fillId="11" borderId="12" xfId="0" applyFont="1" applyFill="1" applyBorder="1" applyAlignment="1" applyProtection="1">
      <alignment horizontal="center" vertical="center" wrapText="1"/>
      <protection locked="0"/>
    </xf>
    <xf numFmtId="0" fontId="6" fillId="14" borderId="10" xfId="0" applyFont="1" applyFill="1" applyBorder="1" applyAlignment="1">
      <alignment horizontal="left" vertical="center"/>
    </xf>
    <xf numFmtId="0" fontId="6" fillId="14" borderId="2" xfId="0" applyFont="1" applyFill="1" applyBorder="1" applyAlignment="1">
      <alignment horizontal="left" vertical="center"/>
    </xf>
    <xf numFmtId="0" fontId="6" fillId="14" borderId="11" xfId="0" applyFont="1" applyFill="1" applyBorder="1" applyAlignment="1">
      <alignment horizontal="left" vertical="center"/>
    </xf>
    <xf numFmtId="0" fontId="6" fillId="14" borderId="6" xfId="0" applyFont="1" applyFill="1" applyBorder="1" applyAlignment="1">
      <alignment horizontal="left" vertical="center"/>
    </xf>
    <xf numFmtId="0" fontId="6" fillId="14" borderId="0" xfId="0" applyFont="1" applyFill="1" applyAlignment="1">
      <alignment horizontal="left" vertical="center"/>
    </xf>
    <xf numFmtId="0" fontId="6" fillId="14" borderId="7" xfId="0" applyFont="1" applyFill="1" applyBorder="1" applyAlignment="1">
      <alignment horizontal="left" vertical="center"/>
    </xf>
    <xf numFmtId="0" fontId="7" fillId="16" borderId="12" xfId="0" applyFont="1" applyFill="1" applyBorder="1" applyAlignment="1">
      <alignment horizontal="center" vertical="center"/>
    </xf>
    <xf numFmtId="49" fontId="6" fillId="5" borderId="12" xfId="0" applyNumberFormat="1" applyFont="1" applyFill="1" applyBorder="1" applyAlignment="1" applyProtection="1">
      <alignment horizontal="left" vertical="top" wrapText="1"/>
      <protection locked="0"/>
    </xf>
    <xf numFmtId="0" fontId="6" fillId="11" borderId="6" xfId="0" applyFont="1" applyFill="1" applyBorder="1" applyAlignment="1">
      <alignment horizontal="left" vertical="center"/>
    </xf>
    <xf numFmtId="0" fontId="6" fillId="11" borderId="0" xfId="0" applyFont="1" applyFill="1" applyAlignment="1">
      <alignment horizontal="left" vertical="center"/>
    </xf>
    <xf numFmtId="0" fontId="6" fillId="11" borderId="7" xfId="0" applyFont="1" applyFill="1" applyBorder="1" applyAlignment="1">
      <alignment horizontal="left" vertical="center"/>
    </xf>
    <xf numFmtId="0" fontId="6" fillId="10" borderId="10" xfId="0" applyFont="1" applyFill="1" applyBorder="1" applyAlignment="1">
      <alignment horizontal="left" vertical="center" wrapText="1"/>
    </xf>
    <xf numFmtId="0" fontId="6" fillId="10" borderId="2" xfId="0" applyFont="1" applyFill="1" applyBorder="1" applyAlignment="1">
      <alignment horizontal="left" vertical="center"/>
    </xf>
    <xf numFmtId="0" fontId="6" fillId="10" borderId="11" xfId="0" applyFont="1" applyFill="1" applyBorder="1" applyAlignment="1">
      <alignment horizontal="left" vertical="center"/>
    </xf>
    <xf numFmtId="0" fontId="6" fillId="10" borderId="2"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7" borderId="3"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0" xfId="0" applyFont="1" applyFill="1" applyAlignment="1">
      <alignment horizontal="center" vertical="center" wrapText="1"/>
    </xf>
    <xf numFmtId="0" fontId="6" fillId="17" borderId="7"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7" borderId="9" xfId="0" applyFont="1" applyFill="1" applyBorder="1" applyAlignment="1">
      <alignment horizontal="center" vertical="center" wrapText="1"/>
    </xf>
    <xf numFmtId="0" fontId="7" fillId="8" borderId="0" xfId="0" applyFont="1" applyFill="1" applyAlignment="1">
      <alignment horizontal="left" vertical="center"/>
    </xf>
    <xf numFmtId="0" fontId="8" fillId="0" borderId="1" xfId="0" applyFont="1" applyBorder="1" applyAlignment="1" applyProtection="1">
      <alignment horizontal="left"/>
      <protection locked="0"/>
    </xf>
    <xf numFmtId="0" fontId="6" fillId="0" borderId="2" xfId="0" applyFont="1" applyBorder="1" applyAlignment="1" applyProtection="1">
      <alignment horizontal="left"/>
      <protection locked="0"/>
    </xf>
    <xf numFmtId="14" fontId="6" fillId="0" borderId="1" xfId="0" applyNumberFormat="1" applyFont="1" applyBorder="1" applyAlignment="1" applyProtection="1">
      <alignment horizontal="left"/>
      <protection locked="0"/>
    </xf>
    <xf numFmtId="9" fontId="6" fillId="0" borderId="1" xfId="0" applyNumberFormat="1"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vertical="center" wrapText="1"/>
    </xf>
    <xf numFmtId="14" fontId="6" fillId="0" borderId="2" xfId="0" applyNumberFormat="1" applyFont="1" applyBorder="1" applyAlignment="1" applyProtection="1">
      <alignment horizontal="left"/>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center"/>
    </xf>
    <xf numFmtId="0" fontId="7" fillId="14" borderId="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7" fillId="14" borderId="6"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7" xfId="0" applyFont="1" applyFill="1" applyBorder="1" applyAlignment="1">
      <alignment horizontal="left" vertical="center" wrapText="1"/>
    </xf>
    <xf numFmtId="0" fontId="7" fillId="14" borderId="8" xfId="0" applyFont="1" applyFill="1" applyBorder="1" applyAlignment="1">
      <alignment horizontal="left" vertical="center" wrapText="1"/>
    </xf>
    <xf numFmtId="0" fontId="7" fillId="14" borderId="1" xfId="0" applyFont="1" applyFill="1" applyBorder="1" applyAlignment="1">
      <alignment horizontal="left" vertical="center" wrapText="1"/>
    </xf>
    <xf numFmtId="0" fontId="7" fillId="14" borderId="9" xfId="0" applyFont="1" applyFill="1" applyBorder="1" applyAlignment="1">
      <alignment horizontal="left" vertical="center" wrapText="1"/>
    </xf>
    <xf numFmtId="0" fontId="6" fillId="14" borderId="10" xfId="0" applyFont="1" applyFill="1" applyBorder="1" applyAlignment="1">
      <alignment vertical="center" wrapText="1"/>
    </xf>
    <xf numFmtId="0" fontId="6" fillId="14" borderId="2" xfId="0" applyFont="1" applyFill="1" applyBorder="1" applyAlignment="1">
      <alignment vertical="center" wrapText="1"/>
    </xf>
    <xf numFmtId="0" fontId="6" fillId="14" borderId="11" xfId="0" applyFont="1" applyFill="1" applyBorder="1" applyAlignment="1">
      <alignment vertical="center" wrapText="1"/>
    </xf>
    <xf numFmtId="0" fontId="7" fillId="16" borderId="0" xfId="0" applyFont="1" applyFill="1" applyAlignment="1">
      <alignment horizontal="left" vertical="center"/>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2" xfId="0" applyFont="1" applyFill="1" applyBorder="1" applyAlignment="1" applyProtection="1">
      <alignment horizontal="center" vertical="center" wrapText="1"/>
      <protection locked="0"/>
    </xf>
    <xf numFmtId="0" fontId="6" fillId="10" borderId="12" xfId="0" applyFont="1" applyFill="1" applyBorder="1" applyAlignment="1">
      <alignment horizontal="center" vertical="center" wrapText="1"/>
    </xf>
    <xf numFmtId="0" fontId="6" fillId="17" borderId="12" xfId="0" applyFont="1" applyFill="1" applyBorder="1" applyAlignment="1">
      <alignment horizontal="center" vertical="center" wrapText="1"/>
    </xf>
    <xf numFmtId="0" fontId="7" fillId="17" borderId="12" xfId="0" applyFont="1" applyFill="1" applyBorder="1" applyAlignment="1" applyProtection="1">
      <alignment horizontal="center" vertical="center" wrapText="1"/>
      <protection locked="0"/>
    </xf>
    <xf numFmtId="0" fontId="6" fillId="17" borderId="10" xfId="0" applyFont="1" applyFill="1" applyBorder="1" applyAlignment="1">
      <alignment horizontal="left" vertical="center" wrapText="1"/>
    </xf>
    <xf numFmtId="0" fontId="6" fillId="17" borderId="2" xfId="0" applyFont="1" applyFill="1" applyBorder="1" applyAlignment="1">
      <alignment horizontal="left" vertical="center" wrapText="1"/>
    </xf>
    <xf numFmtId="0" fontId="6" fillId="17" borderId="11" xfId="0" applyFont="1" applyFill="1" applyBorder="1" applyAlignment="1">
      <alignment horizontal="left" vertical="center" wrapText="1"/>
    </xf>
    <xf numFmtId="0" fontId="7" fillId="17" borderId="10" xfId="0" applyFont="1" applyFill="1" applyBorder="1" applyAlignment="1">
      <alignment vertical="center"/>
    </xf>
    <xf numFmtId="0" fontId="7" fillId="17" borderId="2" xfId="0" applyFont="1" applyFill="1" applyBorder="1" applyAlignment="1">
      <alignment vertical="center"/>
    </xf>
    <xf numFmtId="0" fontId="7" fillId="17" borderId="11" xfId="0" applyFont="1" applyFill="1" applyBorder="1" applyAlignment="1">
      <alignment vertical="center"/>
    </xf>
    <xf numFmtId="0" fontId="6" fillId="17" borderId="2" xfId="0" applyFont="1" applyFill="1" applyBorder="1" applyAlignment="1">
      <alignment horizontal="left" vertical="center"/>
    </xf>
    <xf numFmtId="0" fontId="6" fillId="17" borderId="11" xfId="0" applyFont="1" applyFill="1" applyBorder="1" applyAlignment="1">
      <alignment horizontal="left" vertical="center"/>
    </xf>
    <xf numFmtId="0" fontId="7" fillId="11" borderId="3"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7" fillId="11" borderId="5" xfId="0" applyFont="1" applyFill="1" applyBorder="1" applyAlignment="1">
      <alignment horizontal="left" vertical="center" wrapText="1"/>
    </xf>
    <xf numFmtId="0" fontId="7" fillId="11" borderId="6" xfId="0" applyFont="1" applyFill="1" applyBorder="1" applyAlignment="1">
      <alignment horizontal="left" vertical="center" wrapText="1"/>
    </xf>
    <xf numFmtId="0" fontId="7" fillId="11" borderId="0" xfId="0" applyFont="1" applyFill="1" applyAlignment="1">
      <alignment horizontal="left" vertical="center" wrapText="1"/>
    </xf>
    <xf numFmtId="0" fontId="7" fillId="11" borderId="7"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7" fillId="11" borderId="9" xfId="0" applyFont="1" applyFill="1" applyBorder="1" applyAlignment="1">
      <alignment horizontal="left" vertical="center" wrapText="1"/>
    </xf>
    <xf numFmtId="0" fontId="7" fillId="17" borderId="3" xfId="0" applyFont="1" applyFill="1" applyBorder="1" applyAlignment="1">
      <alignment horizontal="left" vertical="center" wrapText="1"/>
    </xf>
    <xf numFmtId="0" fontId="7" fillId="17" borderId="4" xfId="0" applyFont="1" applyFill="1" applyBorder="1" applyAlignment="1">
      <alignment horizontal="left" vertical="center" wrapText="1"/>
    </xf>
    <xf numFmtId="0" fontId="7" fillId="17" borderId="5" xfId="0" applyFont="1" applyFill="1" applyBorder="1" applyAlignment="1">
      <alignment horizontal="left" vertical="center" wrapText="1"/>
    </xf>
    <xf numFmtId="0" fontId="7" fillId="17" borderId="6" xfId="0" applyFont="1" applyFill="1" applyBorder="1" applyAlignment="1">
      <alignment horizontal="left" vertical="center" wrapText="1"/>
    </xf>
    <xf numFmtId="0" fontId="7" fillId="17" borderId="0" xfId="0" applyFont="1" applyFill="1" applyAlignment="1">
      <alignment horizontal="left" vertical="center" wrapText="1"/>
    </xf>
    <xf numFmtId="0" fontId="7" fillId="17" borderId="7"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7" fillId="17" borderId="1" xfId="0" applyFont="1" applyFill="1" applyBorder="1" applyAlignment="1">
      <alignment horizontal="left" vertical="center" wrapText="1"/>
    </xf>
    <xf numFmtId="0" fontId="7" fillId="17" borderId="9" xfId="0" applyFont="1" applyFill="1" applyBorder="1" applyAlignment="1">
      <alignment horizontal="left" vertical="center" wrapText="1"/>
    </xf>
    <xf numFmtId="0" fontId="7" fillId="18" borderId="0" xfId="0" applyFont="1" applyFill="1" applyAlignment="1">
      <alignment horizontal="left" vertical="center"/>
    </xf>
    <xf numFmtId="0" fontId="7" fillId="18" borderId="3"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5" xfId="0" applyFont="1" applyFill="1" applyBorder="1" applyAlignment="1">
      <alignment horizontal="center" vertical="center"/>
    </xf>
    <xf numFmtId="0" fontId="7" fillId="18" borderId="8" xfId="0" applyFont="1" applyFill="1" applyBorder="1" applyAlignment="1">
      <alignment horizontal="center" vertical="center"/>
    </xf>
    <xf numFmtId="0" fontId="7" fillId="18" borderId="1" xfId="0" applyFont="1" applyFill="1" applyBorder="1" applyAlignment="1">
      <alignment horizontal="center" vertical="center"/>
    </xf>
    <xf numFmtId="0" fontId="7" fillId="18" borderId="9" xfId="0" applyFont="1" applyFill="1" applyBorder="1" applyAlignment="1">
      <alignment horizontal="center" vertical="center"/>
    </xf>
    <xf numFmtId="49" fontId="6" fillId="3" borderId="3" xfId="0" applyNumberFormat="1" applyFont="1" applyFill="1" applyBorder="1" applyAlignment="1" applyProtection="1">
      <alignment horizontal="left" vertical="top" wrapText="1"/>
      <protection locked="0"/>
    </xf>
    <xf numFmtId="49" fontId="6" fillId="3" borderId="4" xfId="0" applyNumberFormat="1" applyFont="1" applyFill="1" applyBorder="1" applyAlignment="1" applyProtection="1">
      <alignment horizontal="left" vertical="top" wrapText="1"/>
      <protection locked="0"/>
    </xf>
    <xf numFmtId="49" fontId="6" fillId="3" borderId="5"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6" fillId="3" borderId="1" xfId="0" applyNumberFormat="1" applyFont="1" applyFill="1" applyBorder="1" applyAlignment="1" applyProtection="1">
      <alignment horizontal="left" vertical="top" wrapText="1"/>
      <protection locked="0"/>
    </xf>
    <xf numFmtId="49" fontId="6" fillId="3" borderId="9" xfId="0" applyNumberFormat="1" applyFont="1" applyFill="1" applyBorder="1" applyAlignment="1" applyProtection="1">
      <alignment horizontal="left" vertical="top" wrapText="1"/>
      <protection locked="0"/>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9" xfId="0" applyFont="1" applyFill="1" applyBorder="1" applyAlignment="1">
      <alignment horizontal="center" vertical="center"/>
    </xf>
    <xf numFmtId="49" fontId="6" fillId="4" borderId="3" xfId="0" applyNumberFormat="1" applyFont="1" applyFill="1" applyBorder="1" applyAlignment="1" applyProtection="1">
      <alignment horizontal="left" vertical="top" wrapText="1"/>
      <protection locked="0"/>
    </xf>
    <xf numFmtId="49" fontId="6" fillId="4" borderId="4" xfId="0" applyNumberFormat="1" applyFont="1" applyFill="1" applyBorder="1" applyAlignment="1" applyProtection="1">
      <alignment horizontal="left" vertical="top" wrapText="1"/>
      <protection locked="0"/>
    </xf>
    <xf numFmtId="49" fontId="6" fillId="4" borderId="5"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left" vertical="top" wrapText="1"/>
      <protection locked="0"/>
    </xf>
    <xf numFmtId="49" fontId="6" fillId="4" borderId="1" xfId="0" applyNumberFormat="1" applyFont="1" applyFill="1" applyBorder="1" applyAlignment="1" applyProtection="1">
      <alignment horizontal="left" vertical="top" wrapText="1"/>
      <protection locked="0"/>
    </xf>
    <xf numFmtId="49" fontId="6" fillId="4" borderId="9" xfId="0" applyNumberFormat="1" applyFont="1" applyFill="1" applyBorder="1" applyAlignment="1" applyProtection="1">
      <alignment horizontal="left" vertical="top" wrapText="1"/>
      <protection locked="0"/>
    </xf>
    <xf numFmtId="0" fontId="7" fillId="14" borderId="26" xfId="0" applyFont="1" applyFill="1" applyBorder="1" applyAlignment="1" applyProtection="1">
      <alignment horizontal="center" vertical="center" wrapText="1"/>
      <protection locked="0"/>
    </xf>
    <xf numFmtId="0" fontId="7" fillId="14" borderId="27" xfId="0" applyFont="1" applyFill="1" applyBorder="1" applyAlignment="1" applyProtection="1">
      <alignment horizontal="center" vertical="center" wrapText="1"/>
      <protection locked="0"/>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9" xfId="0" applyFont="1" applyFill="1" applyBorder="1" applyAlignment="1">
      <alignment horizontal="center" vertical="center" wrapText="1"/>
    </xf>
    <xf numFmtId="49" fontId="6" fillId="2" borderId="3" xfId="0" applyNumberFormat="1" applyFont="1" applyFill="1" applyBorder="1" applyAlignment="1" applyProtection="1">
      <alignment horizontal="left" vertical="top" wrapText="1"/>
      <protection locked="0"/>
    </xf>
    <xf numFmtId="49" fontId="6" fillId="2" borderId="4" xfId="0" applyNumberFormat="1" applyFont="1" applyFill="1" applyBorder="1" applyAlignment="1" applyProtection="1">
      <alignment horizontal="left" vertical="top" wrapText="1"/>
      <protection locked="0"/>
    </xf>
    <xf numFmtId="49" fontId="6" fillId="2" borderId="5" xfId="0" applyNumberFormat="1" applyFont="1" applyFill="1" applyBorder="1" applyAlignment="1" applyProtection="1">
      <alignment horizontal="left" vertical="top" wrapText="1"/>
      <protection locked="0"/>
    </xf>
    <xf numFmtId="49" fontId="6" fillId="2" borderId="8" xfId="0" applyNumberFormat="1" applyFont="1" applyFill="1" applyBorder="1" applyAlignment="1" applyProtection="1">
      <alignment horizontal="left" vertical="top" wrapText="1"/>
      <protection locked="0"/>
    </xf>
    <xf numFmtId="49" fontId="6" fillId="2" borderId="1" xfId="0" applyNumberFormat="1" applyFont="1" applyFill="1" applyBorder="1" applyAlignment="1" applyProtection="1">
      <alignment horizontal="left" vertical="top" wrapText="1"/>
      <protection locked="0"/>
    </xf>
    <xf numFmtId="49" fontId="6" fillId="2" borderId="9" xfId="0" applyNumberFormat="1" applyFont="1" applyFill="1" applyBorder="1" applyAlignment="1" applyProtection="1">
      <alignment horizontal="left" vertical="top" wrapText="1"/>
      <protection locked="0"/>
    </xf>
  </cellXfs>
  <cellStyles count="1">
    <cellStyle name="Standard"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D1FF"/>
      <color rgb="FFC9F5FF"/>
      <color rgb="FFBDFFE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12</xdr:row>
          <xdr:rowOff>314325</xdr:rowOff>
        </xdr:from>
        <xdr:to>
          <xdr:col>8</xdr:col>
          <xdr:colOff>495300</xdr:colOff>
          <xdr:row>14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900 Stunden (ca. 110 Tage) = 30 ECTS inklusive durchschnittlich 4 h Lerngespräche/Monat…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14</xdr:row>
          <xdr:rowOff>0</xdr:rowOff>
        </xdr:from>
        <xdr:to>
          <xdr:col>8</xdr:col>
          <xdr:colOff>485775</xdr:colOff>
          <xdr:row>15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1080 Stunden (ca. 135 Tage) = 36 ECTS inklusive durchschnittlich 4 h Lerngespräche/Monat…</a:t>
              </a:r>
            </a:p>
          </xdr:txBody>
        </xdr:sp>
        <xdr:clientData/>
      </xdr:twoCellAnchor>
    </mc:Choice>
    <mc:Fallback/>
  </mc:AlternateContent>
</xdr:wsDr>
</file>

<file path=xl/theme/theme1.xml><?xml version="1.0" encoding="utf-8"?>
<a:theme xmlns:a="http://schemas.openxmlformats.org/drawingml/2006/main" name="Office">
  <a:themeElements>
    <a:clrScheme name="HSLU Farben">
      <a:dk1>
        <a:srgbClr val="000000"/>
      </a:dk1>
      <a:lt1>
        <a:sysClr val="window" lastClr="FFFFFF"/>
      </a:lt1>
      <a:dk2>
        <a:srgbClr val="000000"/>
      </a:dk2>
      <a:lt2>
        <a:srgbClr val="FFFFFF"/>
      </a:lt2>
      <a:accent1>
        <a:srgbClr val="77C5D8"/>
      </a:accent1>
      <a:accent2>
        <a:srgbClr val="ADCA2A"/>
      </a:accent2>
      <a:accent3>
        <a:srgbClr val="EC5A7A"/>
      </a:accent3>
      <a:accent4>
        <a:srgbClr val="FCC300"/>
      </a:accent4>
      <a:accent5>
        <a:srgbClr val="F0F0F0"/>
      </a:accent5>
      <a:accent6>
        <a:srgbClr val="808080"/>
      </a:accent6>
      <a:hlink>
        <a:srgbClr val="206A8A"/>
      </a:hlink>
      <a:folHlink>
        <a:srgbClr val="9F30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9"/>
  <sheetViews>
    <sheetView tabSelected="1" view="pageLayout" zoomScale="80" zoomScaleNormal="90" zoomScaleSheetLayoutView="100" zoomScalePageLayoutView="80" workbookViewId="0">
      <selection activeCell="D4" sqref="D4:I4"/>
    </sheetView>
  </sheetViews>
  <sheetFormatPr baseColWidth="10" defaultRowHeight="15" x14ac:dyDescent="0.25"/>
  <cols>
    <col min="1" max="1" width="12.5703125" customWidth="1"/>
    <col min="2" max="2" width="11.140625" customWidth="1"/>
    <col min="3" max="3" width="12.7109375" customWidth="1"/>
    <col min="4" max="4" width="11.140625" customWidth="1"/>
    <col min="5" max="5" width="19" customWidth="1"/>
    <col min="6" max="6" width="10.5703125" customWidth="1"/>
    <col min="7" max="7" width="11.42578125" customWidth="1"/>
    <col min="8" max="8" width="4.28515625" customWidth="1"/>
    <col min="9" max="9" width="21.5703125" customWidth="1"/>
    <col min="10" max="10" width="13.7109375" customWidth="1"/>
  </cols>
  <sheetData>
    <row r="1" spans="1:10" x14ac:dyDescent="0.25">
      <c r="A1" s="11"/>
      <c r="B1" s="11"/>
      <c r="C1" s="11"/>
      <c r="D1" s="11"/>
      <c r="E1" s="11"/>
      <c r="F1" s="11"/>
      <c r="G1" s="11"/>
      <c r="H1" s="11"/>
      <c r="I1" s="11"/>
    </row>
    <row r="2" spans="1:10" ht="19.5" x14ac:dyDescent="0.25">
      <c r="A2" s="10" t="s">
        <v>0</v>
      </c>
      <c r="B2" s="11"/>
      <c r="C2" s="11"/>
      <c r="D2" s="11"/>
      <c r="E2" s="11"/>
      <c r="F2" s="11"/>
      <c r="G2" s="11"/>
      <c r="H2" s="11"/>
      <c r="I2" s="11"/>
      <c r="J2" s="6"/>
    </row>
    <row r="3" spans="1:10" x14ac:dyDescent="0.25">
      <c r="A3" s="11"/>
      <c r="B3" s="11"/>
      <c r="C3" s="11"/>
      <c r="D3" s="11"/>
      <c r="E3" s="11"/>
      <c r="F3" s="11"/>
      <c r="G3" s="11"/>
      <c r="H3" s="11"/>
      <c r="I3" s="11"/>
    </row>
    <row r="4" spans="1:10" x14ac:dyDescent="0.25">
      <c r="A4" s="11" t="s">
        <v>196</v>
      </c>
      <c r="B4" s="11"/>
      <c r="C4" s="11"/>
      <c r="D4" s="228"/>
      <c r="E4" s="228"/>
      <c r="F4" s="228"/>
      <c r="G4" s="228"/>
      <c r="H4" s="228"/>
      <c r="I4" s="228"/>
    </row>
    <row r="5" spans="1:10" x14ac:dyDescent="0.25">
      <c r="A5" s="11" t="s">
        <v>1</v>
      </c>
      <c r="B5" s="11"/>
      <c r="C5" s="11"/>
      <c r="D5" s="229"/>
      <c r="E5" s="229"/>
      <c r="F5" s="229"/>
      <c r="G5" s="229"/>
      <c r="H5" s="229"/>
      <c r="I5" s="229"/>
    </row>
    <row r="6" spans="1:10" x14ac:dyDescent="0.25">
      <c r="A6" s="11" t="s">
        <v>197</v>
      </c>
      <c r="B6" s="11"/>
      <c r="C6" s="11"/>
      <c r="D6" s="229"/>
      <c r="E6" s="229"/>
      <c r="F6" s="229"/>
      <c r="G6" s="229"/>
      <c r="H6" s="229"/>
      <c r="I6" s="229"/>
    </row>
    <row r="7" spans="1:10" x14ac:dyDescent="0.25">
      <c r="A7" s="11"/>
      <c r="B7" s="11"/>
      <c r="C7" s="11"/>
      <c r="D7" s="11"/>
      <c r="E7" s="11"/>
      <c r="F7" s="11"/>
      <c r="G7" s="11"/>
      <c r="H7" s="11"/>
      <c r="I7" s="11"/>
    </row>
    <row r="8" spans="1:10" ht="21" customHeight="1" x14ac:dyDescent="0.25">
      <c r="A8" s="13" t="s">
        <v>134</v>
      </c>
      <c r="B8" s="11"/>
      <c r="C8" s="13" t="s">
        <v>2</v>
      </c>
      <c r="D8" s="230"/>
      <c r="E8" s="230"/>
      <c r="F8" s="13" t="s">
        <v>3</v>
      </c>
      <c r="G8" s="230"/>
      <c r="H8" s="230"/>
      <c r="I8" s="230"/>
    </row>
    <row r="9" spans="1:10" x14ac:dyDescent="0.25">
      <c r="A9" s="11" t="s">
        <v>4</v>
      </c>
      <c r="B9" s="11"/>
      <c r="C9" s="13" t="s">
        <v>2</v>
      </c>
      <c r="D9" s="238"/>
      <c r="E9" s="229"/>
      <c r="F9" s="13" t="s">
        <v>3</v>
      </c>
      <c r="G9" s="238"/>
      <c r="H9" s="229"/>
      <c r="I9" s="229"/>
    </row>
    <row r="10" spans="1:10" x14ac:dyDescent="0.25">
      <c r="A10" s="11"/>
      <c r="B10" s="11"/>
      <c r="C10" s="11"/>
      <c r="D10" s="11"/>
      <c r="E10" s="11"/>
      <c r="F10" s="11"/>
      <c r="G10" s="11"/>
      <c r="H10" s="11"/>
      <c r="I10" s="11"/>
    </row>
    <row r="11" spans="1:10" x14ac:dyDescent="0.25">
      <c r="A11" s="241" t="s">
        <v>135</v>
      </c>
      <c r="B11" s="241"/>
      <c r="C11" s="11"/>
      <c r="D11" s="231"/>
      <c r="E11" s="232"/>
      <c r="F11" s="11"/>
      <c r="G11" s="11"/>
      <c r="H11" s="11"/>
      <c r="I11" s="11"/>
    </row>
    <row r="12" spans="1:10" x14ac:dyDescent="0.25">
      <c r="A12" s="11"/>
      <c r="B12" s="11"/>
      <c r="C12" s="11"/>
      <c r="D12" s="11"/>
      <c r="E12" s="11"/>
      <c r="F12" s="11"/>
      <c r="G12" s="11"/>
      <c r="H12" s="11"/>
      <c r="I12" s="11"/>
    </row>
    <row r="13" spans="1:10" ht="25.5" customHeight="1" x14ac:dyDescent="0.25">
      <c r="A13" s="242" t="s">
        <v>198</v>
      </c>
      <c r="B13" s="242"/>
      <c r="C13" s="242"/>
      <c r="D13" s="242"/>
      <c r="E13" s="242"/>
      <c r="F13" s="242"/>
      <c r="G13" s="242"/>
      <c r="H13" s="242"/>
      <c r="I13" s="242"/>
    </row>
    <row r="14" spans="1:10" x14ac:dyDescent="0.25">
      <c r="A14" s="246"/>
      <c r="B14" s="246"/>
      <c r="C14" s="246"/>
      <c r="D14" s="246"/>
      <c r="E14" s="246"/>
      <c r="F14" s="246"/>
      <c r="G14" s="246"/>
      <c r="H14" s="246"/>
      <c r="I14" s="246"/>
    </row>
    <row r="15" spans="1:10" ht="16.5" customHeight="1" x14ac:dyDescent="0.25">
      <c r="A15" s="246"/>
      <c r="B15" s="246"/>
      <c r="C15" s="246"/>
      <c r="D15" s="246"/>
      <c r="E15" s="246"/>
      <c r="F15" s="246"/>
      <c r="G15" s="246"/>
      <c r="H15" s="246"/>
      <c r="I15" s="246"/>
    </row>
    <row r="16" spans="1:10" ht="24.75" customHeight="1" x14ac:dyDescent="0.25">
      <c r="A16" s="237" t="s">
        <v>199</v>
      </c>
      <c r="B16" s="237"/>
      <c r="C16" s="237"/>
      <c r="D16" s="237"/>
      <c r="E16" s="237"/>
      <c r="F16" s="237"/>
      <c r="G16" s="237"/>
      <c r="H16" s="237"/>
      <c r="I16" s="237"/>
    </row>
    <row r="17" spans="1:9" x14ac:dyDescent="0.25">
      <c r="A17" s="14"/>
      <c r="B17" s="11"/>
      <c r="C17" s="11"/>
      <c r="D17" s="11"/>
      <c r="E17" s="11"/>
      <c r="F17" s="11"/>
      <c r="G17" s="11"/>
      <c r="H17" s="11"/>
      <c r="I17" s="11"/>
    </row>
    <row r="18" spans="1:9" x14ac:dyDescent="0.25">
      <c r="A18" s="15" t="s">
        <v>157</v>
      </c>
      <c r="B18" s="16"/>
      <c r="C18" s="16"/>
      <c r="D18" s="16"/>
      <c r="E18" s="16"/>
      <c r="F18" s="16"/>
      <c r="G18" s="16"/>
      <c r="H18" s="16"/>
      <c r="I18" s="17"/>
    </row>
    <row r="19" spans="1:9" x14ac:dyDescent="0.25">
      <c r="A19" s="18"/>
      <c r="B19" s="11"/>
      <c r="C19" s="11"/>
      <c r="D19" s="11"/>
      <c r="E19" s="11"/>
      <c r="F19" s="11"/>
      <c r="G19" s="11"/>
      <c r="H19" s="11"/>
      <c r="I19" s="19"/>
    </row>
    <row r="20" spans="1:9" x14ac:dyDescent="0.25">
      <c r="A20" s="114" t="s">
        <v>173</v>
      </c>
      <c r="B20" s="115"/>
      <c r="C20" s="115"/>
      <c r="D20" s="115"/>
      <c r="E20" s="115"/>
      <c r="F20" s="115"/>
      <c r="G20" s="115"/>
      <c r="H20" s="115"/>
      <c r="I20" s="116"/>
    </row>
    <row r="21" spans="1:9" x14ac:dyDescent="0.25">
      <c r="A21" s="114"/>
      <c r="B21" s="115"/>
      <c r="C21" s="115"/>
      <c r="D21" s="115"/>
      <c r="E21" s="115"/>
      <c r="F21" s="115"/>
      <c r="G21" s="115"/>
      <c r="H21" s="115"/>
      <c r="I21" s="116"/>
    </row>
    <row r="22" spans="1:9" x14ac:dyDescent="0.25">
      <c r="A22" s="21"/>
      <c r="B22" s="11"/>
      <c r="C22" s="11"/>
      <c r="D22" s="22"/>
      <c r="E22" s="23"/>
      <c r="F22" s="11"/>
      <c r="G22" s="24"/>
      <c r="H22" s="24"/>
      <c r="I22" s="25"/>
    </row>
    <row r="23" spans="1:9" ht="15" customHeight="1" x14ac:dyDescent="0.25">
      <c r="A23" s="114" t="s">
        <v>171</v>
      </c>
      <c r="B23" s="115"/>
      <c r="C23" s="115"/>
      <c r="D23" s="115"/>
      <c r="E23" s="115"/>
      <c r="F23" s="115"/>
      <c r="G23" s="115"/>
      <c r="H23" s="115"/>
      <c r="I23" s="116"/>
    </row>
    <row r="24" spans="1:9" x14ac:dyDescent="0.25">
      <c r="A24" s="114"/>
      <c r="B24" s="115"/>
      <c r="C24" s="115"/>
      <c r="D24" s="115"/>
      <c r="E24" s="115"/>
      <c r="F24" s="115"/>
      <c r="G24" s="115"/>
      <c r="H24" s="115"/>
      <c r="I24" s="116"/>
    </row>
    <row r="25" spans="1:9" x14ac:dyDescent="0.25">
      <c r="A25" s="114"/>
      <c r="B25" s="115"/>
      <c r="C25" s="115"/>
      <c r="D25" s="115"/>
      <c r="E25" s="115"/>
      <c r="F25" s="115"/>
      <c r="G25" s="115"/>
      <c r="H25" s="115"/>
      <c r="I25" s="116"/>
    </row>
    <row r="26" spans="1:9" x14ac:dyDescent="0.25">
      <c r="A26" s="114"/>
      <c r="B26" s="115"/>
      <c r="C26" s="115"/>
      <c r="D26" s="115"/>
      <c r="E26" s="115"/>
      <c r="F26" s="115"/>
      <c r="G26" s="115"/>
      <c r="H26" s="115"/>
      <c r="I26" s="116"/>
    </row>
    <row r="27" spans="1:9" x14ac:dyDescent="0.25">
      <c r="A27" s="114"/>
      <c r="B27" s="115"/>
      <c r="C27" s="115"/>
      <c r="D27" s="115"/>
      <c r="E27" s="115"/>
      <c r="F27" s="115"/>
      <c r="G27" s="115"/>
      <c r="H27" s="115"/>
      <c r="I27" s="116"/>
    </row>
    <row r="28" spans="1:9" x14ac:dyDescent="0.25">
      <c r="A28" s="128"/>
      <c r="B28" s="129"/>
      <c r="C28" s="129"/>
      <c r="D28" s="129"/>
      <c r="E28" s="129"/>
      <c r="F28" s="129"/>
      <c r="G28" s="129"/>
      <c r="H28" s="129"/>
      <c r="I28" s="130"/>
    </row>
    <row r="29" spans="1:9" x14ac:dyDescent="0.25">
      <c r="A29" s="26"/>
      <c r="B29" s="27"/>
      <c r="C29" s="28"/>
      <c r="D29" s="16"/>
      <c r="E29" s="16"/>
      <c r="F29" s="27"/>
      <c r="G29" s="27"/>
      <c r="H29" s="27"/>
      <c r="I29" s="29"/>
    </row>
    <row r="30" spans="1:9" x14ac:dyDescent="0.25">
      <c r="A30" s="21" t="s">
        <v>142</v>
      </c>
      <c r="B30" s="24"/>
      <c r="C30" s="30"/>
      <c r="D30" s="12" t="s">
        <v>11</v>
      </c>
      <c r="E30" s="11"/>
      <c r="F30" s="239">
        <f>I159</f>
        <v>0</v>
      </c>
      <c r="G30" s="239"/>
      <c r="H30" s="24"/>
      <c r="I30" s="25"/>
    </row>
    <row r="31" spans="1:9" x14ac:dyDescent="0.25">
      <c r="A31" s="31" t="s">
        <v>144</v>
      </c>
      <c r="B31" s="24"/>
      <c r="C31" s="24"/>
      <c r="D31" s="24" t="s">
        <v>12</v>
      </c>
      <c r="E31" s="24"/>
      <c r="F31" s="240">
        <f>I199</f>
        <v>0</v>
      </c>
      <c r="G31" s="240"/>
      <c r="H31" s="24"/>
      <c r="I31" s="25"/>
    </row>
    <row r="32" spans="1:9" x14ac:dyDescent="0.25">
      <c r="A32" s="32" t="s">
        <v>148</v>
      </c>
      <c r="B32" s="33"/>
      <c r="C32" s="23"/>
      <c r="D32" s="12" t="s">
        <v>13</v>
      </c>
      <c r="E32" s="11"/>
      <c r="F32" s="240">
        <f>I234</f>
        <v>0</v>
      </c>
      <c r="G32" s="240"/>
      <c r="H32" s="11"/>
      <c r="I32" s="19"/>
    </row>
    <row r="33" spans="1:9" x14ac:dyDescent="0.25">
      <c r="A33" s="32"/>
      <c r="B33" s="33"/>
      <c r="C33" s="23"/>
      <c r="D33" s="12" t="s">
        <v>14</v>
      </c>
      <c r="E33" s="11"/>
      <c r="F33" s="240">
        <f>I257</f>
        <v>0</v>
      </c>
      <c r="G33" s="240"/>
      <c r="H33" s="11"/>
      <c r="I33" s="19"/>
    </row>
    <row r="34" spans="1:9" x14ac:dyDescent="0.25">
      <c r="A34" s="32"/>
      <c r="B34" s="33"/>
      <c r="C34" s="23"/>
      <c r="D34" s="12"/>
      <c r="E34" s="11"/>
      <c r="F34" s="34"/>
      <c r="G34" s="34"/>
      <c r="H34" s="11"/>
      <c r="I34" s="19"/>
    </row>
    <row r="35" spans="1:9" s="2" customFormat="1" ht="25.5" customHeight="1" x14ac:dyDescent="0.25">
      <c r="A35" s="126" t="s">
        <v>176</v>
      </c>
      <c r="B35" s="127"/>
      <c r="C35" s="127"/>
      <c r="D35" s="33" t="s">
        <v>127</v>
      </c>
      <c r="E35" s="23"/>
      <c r="F35" s="112">
        <f>MROUND((F30+F31+F32+F33)/4,1)</f>
        <v>0</v>
      </c>
      <c r="G35" s="113"/>
      <c r="H35" s="23"/>
      <c r="I35" s="35"/>
    </row>
    <row r="36" spans="1:9" s="2" customFormat="1" ht="15" customHeight="1" x14ac:dyDescent="0.25">
      <c r="A36" s="126"/>
      <c r="B36" s="127"/>
      <c r="C36" s="127"/>
      <c r="D36" s="33"/>
      <c r="E36" s="23"/>
      <c r="F36" s="23"/>
      <c r="G36" s="23"/>
      <c r="H36" s="23"/>
      <c r="I36" s="35"/>
    </row>
    <row r="37" spans="1:9" s="2" customFormat="1" ht="25.5" customHeight="1" x14ac:dyDescent="0.25">
      <c r="A37" s="36"/>
      <c r="B37" s="23"/>
      <c r="C37" s="37"/>
      <c r="D37" s="33" t="s">
        <v>147</v>
      </c>
      <c r="E37" s="23"/>
      <c r="F37" s="112" t="str">
        <f>VLOOKUP(F35,Bewertungsskala!A1:C49,3)</f>
        <v>-</v>
      </c>
      <c r="G37" s="113"/>
      <c r="H37" s="23"/>
      <c r="I37" s="35"/>
    </row>
    <row r="38" spans="1:9" s="2" customFormat="1" ht="25.5" customHeight="1" x14ac:dyDescent="0.25">
      <c r="A38" s="36"/>
      <c r="B38" s="23"/>
      <c r="C38" s="37"/>
      <c r="D38" s="33"/>
      <c r="E38" s="23"/>
      <c r="F38" s="38"/>
      <c r="G38" s="38"/>
      <c r="H38" s="23"/>
      <c r="I38" s="35"/>
    </row>
    <row r="39" spans="1:9" s="2" customFormat="1" ht="25.5" customHeight="1" x14ac:dyDescent="0.25">
      <c r="A39" s="36"/>
      <c r="B39" s="23"/>
      <c r="C39" s="37"/>
      <c r="D39" s="33" t="s">
        <v>174</v>
      </c>
      <c r="E39" s="23"/>
      <c r="F39" s="112" t="str">
        <f>VLOOKUP(F35,Bewertungsskala!A1:C49,2)</f>
        <v>F</v>
      </c>
      <c r="G39" s="113"/>
      <c r="H39" s="23"/>
      <c r="I39" s="35"/>
    </row>
    <row r="40" spans="1:9" ht="15" customHeight="1" x14ac:dyDescent="0.25">
      <c r="A40" s="39"/>
      <c r="B40" s="40"/>
      <c r="C40" s="41"/>
      <c r="D40" s="40"/>
      <c r="E40" s="14"/>
      <c r="F40" s="14"/>
      <c r="G40" s="14"/>
      <c r="H40" s="14"/>
      <c r="I40" s="42"/>
    </row>
    <row r="41" spans="1:9" ht="15" customHeight="1" x14ac:dyDescent="0.25">
      <c r="A41" s="11"/>
      <c r="B41" s="33"/>
      <c r="C41" s="23"/>
      <c r="D41" s="33"/>
      <c r="E41" s="11"/>
      <c r="F41" s="11"/>
      <c r="G41" s="11"/>
      <c r="H41" s="11"/>
      <c r="I41" s="11"/>
    </row>
    <row r="42" spans="1:9" ht="15" customHeight="1" x14ac:dyDescent="0.25">
      <c r="A42" s="11" t="s">
        <v>15</v>
      </c>
      <c r="B42" s="11"/>
      <c r="C42" s="11"/>
      <c r="D42" s="14"/>
      <c r="E42" s="14"/>
      <c r="F42" s="14"/>
      <c r="G42" s="14"/>
      <c r="H42" s="11"/>
      <c r="I42" s="11"/>
    </row>
    <row r="43" spans="1:9" ht="15" customHeight="1" x14ac:dyDescent="0.25">
      <c r="A43" s="11"/>
      <c r="B43" s="11"/>
      <c r="C43" s="11"/>
      <c r="D43" s="11"/>
      <c r="E43" s="11"/>
      <c r="F43" s="11"/>
      <c r="G43" s="11"/>
      <c r="H43" s="11"/>
      <c r="I43" s="11"/>
    </row>
    <row r="44" spans="1:9" ht="15" customHeight="1" x14ac:dyDescent="0.25">
      <c r="A44" s="11" t="s">
        <v>200</v>
      </c>
      <c r="B44" s="11"/>
      <c r="C44" s="11"/>
      <c r="D44" s="14"/>
      <c r="E44" s="14"/>
      <c r="F44" s="14"/>
      <c r="G44" s="14"/>
      <c r="H44" s="11"/>
      <c r="I44" s="11"/>
    </row>
    <row r="45" spans="1:9" ht="15" customHeight="1" x14ac:dyDescent="0.25">
      <c r="A45" s="11"/>
      <c r="B45" s="11"/>
      <c r="C45" s="11"/>
      <c r="D45" s="11"/>
      <c r="E45" s="11"/>
      <c r="F45" s="11"/>
      <c r="G45" s="11"/>
      <c r="H45" s="11"/>
      <c r="I45" s="11"/>
    </row>
    <row r="46" spans="1:9" ht="15" customHeight="1" x14ac:dyDescent="0.25">
      <c r="A46" s="11" t="s">
        <v>201</v>
      </c>
      <c r="B46" s="11"/>
      <c r="C46" s="11"/>
      <c r="D46" s="14"/>
      <c r="E46" s="14"/>
      <c r="F46" s="14"/>
      <c r="G46" s="14"/>
      <c r="H46" s="11"/>
      <c r="I46" s="11"/>
    </row>
    <row r="47" spans="1:9" ht="15" customHeight="1" x14ac:dyDescent="0.25">
      <c r="A47" s="11"/>
      <c r="B47" s="11"/>
      <c r="C47" s="11"/>
      <c r="D47" s="11"/>
      <c r="E47" s="11"/>
      <c r="F47" s="11"/>
      <c r="G47" s="11"/>
      <c r="H47" s="11"/>
      <c r="I47" s="11"/>
    </row>
    <row r="48" spans="1:9" ht="15" customHeight="1" x14ac:dyDescent="0.25">
      <c r="A48" s="11" t="s">
        <v>202</v>
      </c>
      <c r="B48" s="11"/>
      <c r="C48" s="11"/>
      <c r="D48" s="14"/>
      <c r="E48" s="14"/>
      <c r="F48" s="14"/>
      <c r="G48" s="14"/>
      <c r="H48" s="11"/>
      <c r="I48" s="11"/>
    </row>
    <row r="49" spans="1:9" ht="15.75" customHeight="1" x14ac:dyDescent="0.25">
      <c r="A49" s="11" t="s">
        <v>141</v>
      </c>
      <c r="B49" s="11"/>
      <c r="C49" s="11"/>
      <c r="D49" s="11"/>
      <c r="E49" s="11"/>
      <c r="F49" s="11"/>
      <c r="G49" s="11"/>
      <c r="H49" s="11"/>
      <c r="I49" s="11"/>
    </row>
    <row r="50" spans="1:9" ht="15" customHeight="1" x14ac:dyDescent="0.25">
      <c r="A50" s="236" t="s">
        <v>203</v>
      </c>
      <c r="B50" s="236"/>
      <c r="C50" s="236"/>
      <c r="D50" s="236"/>
      <c r="E50" s="236"/>
      <c r="F50" s="236"/>
      <c r="G50" s="236"/>
      <c r="H50" s="236"/>
      <c r="I50" s="236"/>
    </row>
    <row r="51" spans="1:9" ht="15" customHeight="1" x14ac:dyDescent="0.25">
      <c r="A51" s="236"/>
      <c r="B51" s="236"/>
      <c r="C51" s="236"/>
      <c r="D51" s="236"/>
      <c r="E51" s="236"/>
      <c r="F51" s="236"/>
      <c r="G51" s="236"/>
      <c r="H51" s="236"/>
      <c r="I51" s="236"/>
    </row>
    <row r="52" spans="1:9" ht="15" customHeight="1" x14ac:dyDescent="0.25">
      <c r="A52" s="11"/>
      <c r="B52" s="11"/>
      <c r="C52" s="11"/>
      <c r="D52" s="11"/>
      <c r="E52" s="11"/>
      <c r="F52" s="11"/>
      <c r="G52" s="11"/>
      <c r="H52" s="11"/>
      <c r="I52" s="11"/>
    </row>
    <row r="53" spans="1:9" ht="15" customHeight="1" x14ac:dyDescent="0.25">
      <c r="A53" s="11"/>
      <c r="B53" s="11"/>
      <c r="C53" s="11"/>
      <c r="D53" s="11"/>
      <c r="E53" s="11"/>
      <c r="F53" s="11"/>
      <c r="G53" s="11"/>
      <c r="H53" s="11"/>
      <c r="I53" s="11"/>
    </row>
    <row r="54" spans="1:9" ht="15" customHeight="1" x14ac:dyDescent="0.25">
      <c r="A54" s="11"/>
      <c r="B54" s="11"/>
      <c r="C54" s="11"/>
      <c r="D54" s="11"/>
      <c r="E54" s="11"/>
      <c r="F54" s="11"/>
      <c r="G54" s="11"/>
      <c r="H54" s="11"/>
      <c r="I54" s="11"/>
    </row>
    <row r="55" spans="1:9" x14ac:dyDescent="0.25">
      <c r="A55" s="43" t="s">
        <v>16</v>
      </c>
      <c r="B55" s="11"/>
      <c r="C55" s="11"/>
      <c r="D55" s="11"/>
      <c r="E55" s="11"/>
      <c r="F55" s="11"/>
      <c r="G55" s="11"/>
      <c r="H55" s="11"/>
      <c r="I55" s="11"/>
    </row>
    <row r="56" spans="1:9" ht="5.25" customHeight="1" x14ac:dyDescent="0.25">
      <c r="A56" s="11"/>
      <c r="B56" s="11"/>
      <c r="C56" s="11"/>
      <c r="D56" s="11"/>
      <c r="E56" s="11"/>
      <c r="F56" s="11"/>
      <c r="G56" s="11"/>
      <c r="H56" s="11"/>
      <c r="I56" s="11"/>
    </row>
    <row r="57" spans="1:9" ht="154.5" customHeight="1" x14ac:dyDescent="0.25">
      <c r="A57" s="237" t="s">
        <v>212</v>
      </c>
      <c r="B57" s="237"/>
      <c r="C57" s="237"/>
      <c r="D57" s="237"/>
      <c r="E57" s="237"/>
      <c r="F57" s="237"/>
      <c r="G57" s="237"/>
      <c r="H57" s="237"/>
      <c r="I57" s="237"/>
    </row>
    <row r="58" spans="1:9" ht="15" customHeight="1" x14ac:dyDescent="0.25">
      <c r="A58" s="11"/>
      <c r="B58" s="11"/>
      <c r="C58" s="11"/>
      <c r="D58" s="11"/>
      <c r="E58" s="11"/>
      <c r="F58" s="11"/>
      <c r="G58" s="11"/>
      <c r="H58" s="11"/>
      <c r="I58" s="11"/>
    </row>
    <row r="59" spans="1:9" ht="27.75" customHeight="1" x14ac:dyDescent="0.25">
      <c r="A59" s="233" t="s">
        <v>177</v>
      </c>
      <c r="B59" s="234"/>
      <c r="C59" s="234"/>
      <c r="D59" s="234"/>
      <c r="E59" s="234"/>
      <c r="F59" s="234"/>
      <c r="G59" s="234"/>
      <c r="H59" s="234"/>
      <c r="I59" s="235"/>
    </row>
    <row r="60" spans="1:9" ht="10.5" customHeight="1" x14ac:dyDescent="0.25">
      <c r="A60" s="18"/>
      <c r="B60" s="11"/>
      <c r="C60" s="11"/>
      <c r="D60" s="11"/>
      <c r="E60" s="11"/>
      <c r="F60" s="11"/>
      <c r="G60" s="11"/>
      <c r="H60" s="11"/>
      <c r="I60" s="19"/>
    </row>
    <row r="61" spans="1:9" s="4" customFormat="1" ht="16.5" customHeight="1" thickBot="1" x14ac:dyDescent="0.3">
      <c r="A61" s="137" t="s">
        <v>170</v>
      </c>
      <c r="B61" s="138"/>
      <c r="C61" s="139"/>
      <c r="D61" s="139"/>
      <c r="E61" s="139"/>
      <c r="F61" s="139"/>
      <c r="G61" s="11"/>
      <c r="H61" s="11"/>
      <c r="I61" s="19"/>
    </row>
    <row r="62" spans="1:9" ht="15.75" customHeight="1" x14ac:dyDescent="0.25">
      <c r="A62" s="45" t="s">
        <v>158</v>
      </c>
      <c r="B62" s="140" t="s">
        <v>159</v>
      </c>
      <c r="C62" s="141"/>
      <c r="D62" s="46" t="s">
        <v>146</v>
      </c>
      <c r="E62" s="46" t="s">
        <v>160</v>
      </c>
      <c r="F62" s="44"/>
      <c r="G62" s="11"/>
      <c r="H62" s="11"/>
      <c r="I62" s="19"/>
    </row>
    <row r="63" spans="1:9" ht="15.75" customHeight="1" thickBot="1" x14ac:dyDescent="0.3">
      <c r="A63" s="56" t="s">
        <v>5</v>
      </c>
      <c r="B63" s="142" t="s">
        <v>161</v>
      </c>
      <c r="C63" s="143"/>
      <c r="D63" s="57">
        <v>6</v>
      </c>
      <c r="E63" s="57" t="s">
        <v>162</v>
      </c>
      <c r="F63" s="44"/>
      <c r="G63" s="11"/>
      <c r="H63" s="11"/>
      <c r="I63" s="19"/>
    </row>
    <row r="64" spans="1:9" ht="15.75" customHeight="1" thickBot="1" x14ac:dyDescent="0.3">
      <c r="A64" s="58" t="s">
        <v>6</v>
      </c>
      <c r="B64" s="144" t="s">
        <v>164</v>
      </c>
      <c r="C64" s="145"/>
      <c r="D64" s="62">
        <v>5.9</v>
      </c>
      <c r="E64" s="62">
        <v>44</v>
      </c>
      <c r="F64" s="44"/>
      <c r="G64" s="11"/>
      <c r="H64" s="11"/>
      <c r="I64" s="19"/>
    </row>
    <row r="65" spans="1:9" ht="15.75" customHeight="1" thickBot="1" x14ac:dyDescent="0.3">
      <c r="A65" s="58" t="s">
        <v>163</v>
      </c>
      <c r="B65" s="146" t="s">
        <v>163</v>
      </c>
      <c r="C65" s="147"/>
      <c r="D65" s="60">
        <v>5.8</v>
      </c>
      <c r="E65" s="60">
        <v>43</v>
      </c>
      <c r="F65" s="44"/>
      <c r="G65" s="11"/>
      <c r="H65" s="11"/>
      <c r="I65" s="19"/>
    </row>
    <row r="66" spans="1:9" ht="15.75" customHeight="1" thickBot="1" x14ac:dyDescent="0.3">
      <c r="A66" s="58" t="s">
        <v>163</v>
      </c>
      <c r="B66" s="146" t="s">
        <v>163</v>
      </c>
      <c r="C66" s="147"/>
      <c r="D66" s="62">
        <v>5.6</v>
      </c>
      <c r="E66" s="62">
        <v>42</v>
      </c>
      <c r="F66" s="44"/>
      <c r="G66" s="11"/>
      <c r="H66" s="11"/>
      <c r="I66" s="19"/>
    </row>
    <row r="67" spans="1:9" ht="15.75" customHeight="1" thickBot="1" x14ac:dyDescent="0.3">
      <c r="A67" s="59" t="s">
        <v>163</v>
      </c>
      <c r="B67" s="148" t="s">
        <v>163</v>
      </c>
      <c r="C67" s="149"/>
      <c r="D67" s="60">
        <v>5.5</v>
      </c>
      <c r="E67" s="60">
        <v>41</v>
      </c>
      <c r="F67" s="44"/>
      <c r="G67" s="11"/>
      <c r="H67" s="11"/>
      <c r="I67" s="19"/>
    </row>
    <row r="68" spans="1:9" ht="15.75" customHeight="1" thickBot="1" x14ac:dyDescent="0.3">
      <c r="A68" s="63" t="s">
        <v>7</v>
      </c>
      <c r="B68" s="150" t="s">
        <v>165</v>
      </c>
      <c r="C68" s="151"/>
      <c r="D68" s="66">
        <v>5.4</v>
      </c>
      <c r="E68" s="66">
        <v>40</v>
      </c>
      <c r="F68" s="44"/>
      <c r="G68" s="11"/>
      <c r="H68" s="11"/>
      <c r="I68" s="19"/>
    </row>
    <row r="69" spans="1:9" ht="15.75" customHeight="1" thickBot="1" x14ac:dyDescent="0.3">
      <c r="A69" s="63" t="s">
        <v>163</v>
      </c>
      <c r="B69" s="152" t="s">
        <v>163</v>
      </c>
      <c r="C69" s="153"/>
      <c r="D69" s="65">
        <v>5.3</v>
      </c>
      <c r="E69" s="65">
        <v>39</v>
      </c>
      <c r="F69" s="44"/>
      <c r="G69" s="11"/>
      <c r="H69" s="11"/>
      <c r="I69" s="19"/>
    </row>
    <row r="70" spans="1:9" ht="15.75" customHeight="1" thickBot="1" x14ac:dyDescent="0.3">
      <c r="A70" s="63" t="s">
        <v>163</v>
      </c>
      <c r="B70" s="152" t="s">
        <v>163</v>
      </c>
      <c r="C70" s="153"/>
      <c r="D70" s="66">
        <v>5.0999999999999996</v>
      </c>
      <c r="E70" s="66">
        <v>38</v>
      </c>
      <c r="F70" s="44"/>
      <c r="G70" s="11"/>
      <c r="H70" s="11"/>
      <c r="I70" s="19"/>
    </row>
    <row r="71" spans="1:9" ht="15.75" customHeight="1" thickBot="1" x14ac:dyDescent="0.3">
      <c r="A71" s="64" t="s">
        <v>163</v>
      </c>
      <c r="B71" s="154" t="s">
        <v>163</v>
      </c>
      <c r="C71" s="155"/>
      <c r="D71" s="65">
        <v>5</v>
      </c>
      <c r="E71" s="65">
        <v>37</v>
      </c>
      <c r="F71" s="44"/>
      <c r="G71" s="11"/>
      <c r="H71" s="11"/>
      <c r="I71" s="19"/>
    </row>
    <row r="72" spans="1:9" ht="15.75" customHeight="1" thickBot="1" x14ac:dyDescent="0.3">
      <c r="A72" s="67" t="s">
        <v>8</v>
      </c>
      <c r="B72" s="156" t="s">
        <v>166</v>
      </c>
      <c r="C72" s="157"/>
      <c r="D72" s="70">
        <v>4.9000000000000004</v>
      </c>
      <c r="E72" s="70">
        <v>36</v>
      </c>
      <c r="F72" s="44"/>
      <c r="G72" s="11"/>
      <c r="H72" s="11"/>
      <c r="I72" s="19"/>
    </row>
    <row r="73" spans="1:9" ht="15.75" customHeight="1" thickBot="1" x14ac:dyDescent="0.3">
      <c r="A73" s="67" t="s">
        <v>163</v>
      </c>
      <c r="B73" s="158" t="s">
        <v>163</v>
      </c>
      <c r="C73" s="159"/>
      <c r="D73" s="69">
        <v>4.8</v>
      </c>
      <c r="E73" s="69">
        <v>35</v>
      </c>
      <c r="F73" s="44"/>
      <c r="G73" s="11"/>
      <c r="H73" s="11"/>
      <c r="I73" s="19"/>
    </row>
    <row r="74" spans="1:9" ht="15.75" customHeight="1" thickBot="1" x14ac:dyDescent="0.3">
      <c r="A74" s="67" t="s">
        <v>163</v>
      </c>
      <c r="B74" s="158" t="s">
        <v>163</v>
      </c>
      <c r="C74" s="159"/>
      <c r="D74" s="70">
        <v>4.5999999999999996</v>
      </c>
      <c r="E74" s="70">
        <v>34</v>
      </c>
      <c r="F74" s="44"/>
      <c r="G74" s="11"/>
      <c r="H74" s="11"/>
      <c r="I74" s="19"/>
    </row>
    <row r="75" spans="1:9" ht="15.75" customHeight="1" thickBot="1" x14ac:dyDescent="0.3">
      <c r="A75" s="68" t="s">
        <v>163</v>
      </c>
      <c r="B75" s="160" t="s">
        <v>163</v>
      </c>
      <c r="C75" s="161"/>
      <c r="D75" s="69">
        <v>4.5</v>
      </c>
      <c r="E75" s="69">
        <v>33</v>
      </c>
      <c r="F75" s="44"/>
      <c r="G75" s="11"/>
      <c r="H75" s="11"/>
      <c r="I75" s="19"/>
    </row>
    <row r="76" spans="1:9" ht="15.75" customHeight="1" thickBot="1" x14ac:dyDescent="0.3">
      <c r="A76" s="71" t="s">
        <v>9</v>
      </c>
      <c r="B76" s="162" t="s">
        <v>167</v>
      </c>
      <c r="C76" s="163"/>
      <c r="D76" s="73">
        <v>4.4000000000000004</v>
      </c>
      <c r="E76" s="73">
        <v>32</v>
      </c>
      <c r="F76" s="44"/>
      <c r="G76" s="11"/>
      <c r="H76" s="11"/>
      <c r="I76" s="19"/>
    </row>
    <row r="77" spans="1:9" ht="15.75" customHeight="1" thickBot="1" x14ac:dyDescent="0.3">
      <c r="A77" s="71" t="s">
        <v>163</v>
      </c>
      <c r="B77" s="117" t="s">
        <v>163</v>
      </c>
      <c r="C77" s="118"/>
      <c r="D77" s="61">
        <v>4.3</v>
      </c>
      <c r="E77" s="61">
        <v>31</v>
      </c>
      <c r="F77" s="44"/>
      <c r="G77" s="11"/>
      <c r="H77" s="11"/>
      <c r="I77" s="19"/>
    </row>
    <row r="78" spans="1:9" ht="15.75" customHeight="1" thickBot="1" x14ac:dyDescent="0.3">
      <c r="A78" s="71" t="s">
        <v>163</v>
      </c>
      <c r="B78" s="117" t="s">
        <v>163</v>
      </c>
      <c r="C78" s="118"/>
      <c r="D78" s="73">
        <v>4.0999999999999996</v>
      </c>
      <c r="E78" s="73">
        <v>30</v>
      </c>
      <c r="F78" s="44"/>
      <c r="G78" s="11"/>
      <c r="H78" s="11"/>
      <c r="I78" s="19"/>
    </row>
    <row r="79" spans="1:9" ht="15.75" customHeight="1" thickBot="1" x14ac:dyDescent="0.3">
      <c r="A79" s="72" t="s">
        <v>163</v>
      </c>
      <c r="B79" s="119" t="s">
        <v>163</v>
      </c>
      <c r="C79" s="120"/>
      <c r="D79" s="61">
        <v>4</v>
      </c>
      <c r="E79" s="61">
        <v>29</v>
      </c>
      <c r="F79" s="44"/>
      <c r="G79" s="11"/>
      <c r="H79" s="11"/>
      <c r="I79" s="19"/>
    </row>
    <row r="80" spans="1:9" ht="15.75" customHeight="1" thickBot="1" x14ac:dyDescent="0.3">
      <c r="A80" s="77" t="s">
        <v>125</v>
      </c>
      <c r="B80" s="131" t="s">
        <v>168</v>
      </c>
      <c r="C80" s="132"/>
      <c r="D80" s="123"/>
      <c r="E80" s="78">
        <v>28</v>
      </c>
      <c r="F80" s="44"/>
      <c r="G80" s="11"/>
      <c r="H80" s="11"/>
      <c r="I80" s="19"/>
    </row>
    <row r="81" spans="1:9" ht="15.75" customHeight="1" thickBot="1" x14ac:dyDescent="0.3">
      <c r="A81" s="77" t="s">
        <v>163</v>
      </c>
      <c r="B81" s="133"/>
      <c r="C81" s="134"/>
      <c r="D81" s="124"/>
      <c r="E81" s="78">
        <v>27</v>
      </c>
      <c r="F81" s="44"/>
      <c r="G81" s="11"/>
      <c r="H81" s="11"/>
      <c r="I81" s="19"/>
    </row>
    <row r="82" spans="1:9" ht="15.75" customHeight="1" thickBot="1" x14ac:dyDescent="0.3">
      <c r="A82" s="77" t="s">
        <v>163</v>
      </c>
      <c r="B82" s="133"/>
      <c r="C82" s="134"/>
      <c r="D82" s="124"/>
      <c r="E82" s="78">
        <v>26</v>
      </c>
      <c r="F82" s="44"/>
      <c r="G82" s="11"/>
      <c r="H82" s="11"/>
      <c r="I82" s="19"/>
    </row>
    <row r="83" spans="1:9" ht="15.75" customHeight="1" thickBot="1" x14ac:dyDescent="0.3">
      <c r="A83" s="79" t="s">
        <v>163</v>
      </c>
      <c r="B83" s="121" t="s">
        <v>163</v>
      </c>
      <c r="C83" s="122"/>
      <c r="D83" s="125"/>
      <c r="E83" s="78">
        <v>25</v>
      </c>
      <c r="F83" s="44"/>
      <c r="G83" s="11"/>
      <c r="H83" s="11"/>
      <c r="I83" s="19"/>
    </row>
    <row r="84" spans="1:9" ht="15.75" customHeight="1" thickBot="1" x14ac:dyDescent="0.3">
      <c r="A84" s="74" t="s">
        <v>10</v>
      </c>
      <c r="B84" s="135" t="s">
        <v>169</v>
      </c>
      <c r="C84" s="136"/>
      <c r="D84" s="75"/>
      <c r="E84" s="76" t="s">
        <v>126</v>
      </c>
      <c r="F84" s="44"/>
      <c r="G84" s="11"/>
      <c r="H84" s="11"/>
      <c r="I84" s="19"/>
    </row>
    <row r="85" spans="1:9" ht="14.25" customHeight="1" x14ac:dyDescent="0.25">
      <c r="A85" s="18"/>
      <c r="B85" s="11"/>
      <c r="C85" s="11"/>
      <c r="D85" s="11"/>
      <c r="E85" s="11"/>
      <c r="F85" s="11"/>
      <c r="G85" s="11"/>
      <c r="H85" s="11"/>
      <c r="I85" s="19"/>
    </row>
    <row r="86" spans="1:9" ht="103.5" customHeight="1" x14ac:dyDescent="0.25">
      <c r="A86" s="243" t="s">
        <v>204</v>
      </c>
      <c r="B86" s="244"/>
      <c r="C86" s="244"/>
      <c r="D86" s="244"/>
      <c r="E86" s="244"/>
      <c r="F86" s="244"/>
      <c r="G86" s="244"/>
      <c r="H86" s="244"/>
      <c r="I86" s="245"/>
    </row>
    <row r="87" spans="1:9" ht="15" customHeight="1" x14ac:dyDescent="0.25">
      <c r="A87" s="47"/>
      <c r="B87" s="47"/>
      <c r="C87" s="47"/>
      <c r="D87" s="47"/>
      <c r="E87" s="47"/>
      <c r="F87" s="47"/>
      <c r="G87" s="47"/>
      <c r="H87" s="47"/>
      <c r="I87" s="47"/>
    </row>
    <row r="88" spans="1:9" ht="138.75" customHeight="1" x14ac:dyDescent="0.25">
      <c r="A88" s="115" t="s">
        <v>205</v>
      </c>
      <c r="B88" s="115"/>
      <c r="C88" s="115"/>
      <c r="D88" s="115"/>
      <c r="E88" s="115"/>
      <c r="F88" s="115"/>
      <c r="G88" s="115"/>
      <c r="H88" s="115"/>
      <c r="I88" s="115"/>
    </row>
    <row r="89" spans="1:9" x14ac:dyDescent="0.25">
      <c r="A89" s="11"/>
      <c r="B89" s="11"/>
      <c r="C89" s="11"/>
      <c r="D89" s="11"/>
      <c r="E89" s="11"/>
      <c r="F89" s="11"/>
      <c r="G89" s="11"/>
      <c r="H89" s="11"/>
      <c r="I89" s="11"/>
    </row>
    <row r="90" spans="1:9" x14ac:dyDescent="0.25">
      <c r="A90" s="43" t="s">
        <v>17</v>
      </c>
      <c r="B90" s="11"/>
      <c r="C90" s="11"/>
      <c r="D90" s="11"/>
      <c r="E90" s="11"/>
      <c r="F90" s="11"/>
      <c r="G90" s="11"/>
      <c r="H90" s="11"/>
      <c r="I90" s="11"/>
    </row>
    <row r="91" spans="1:9" ht="5.25" customHeight="1" x14ac:dyDescent="0.25">
      <c r="A91" s="11"/>
      <c r="B91" s="11"/>
      <c r="C91" s="11"/>
      <c r="D91" s="11"/>
      <c r="E91" s="11"/>
      <c r="F91" s="11"/>
      <c r="G91" s="11"/>
      <c r="H91" s="11"/>
      <c r="I91" s="11"/>
    </row>
    <row r="92" spans="1:9" ht="254.25" customHeight="1" x14ac:dyDescent="0.25">
      <c r="A92" s="237" t="s">
        <v>206</v>
      </c>
      <c r="B92" s="237"/>
      <c r="C92" s="237"/>
      <c r="D92" s="237"/>
      <c r="E92" s="237"/>
      <c r="F92" s="237"/>
      <c r="G92" s="237"/>
      <c r="H92" s="237"/>
      <c r="I92" s="237"/>
    </row>
    <row r="93" spans="1:9" ht="219" customHeight="1" x14ac:dyDescent="0.25">
      <c r="A93" s="237"/>
      <c r="B93" s="237"/>
      <c r="C93" s="237"/>
      <c r="D93" s="237"/>
      <c r="E93" s="237"/>
      <c r="F93" s="237"/>
      <c r="G93" s="237"/>
      <c r="H93" s="237"/>
      <c r="I93" s="237"/>
    </row>
    <row r="94" spans="1:9" x14ac:dyDescent="0.25">
      <c r="A94" s="47"/>
      <c r="B94" s="47"/>
      <c r="C94" s="47"/>
      <c r="D94" s="47"/>
      <c r="E94" s="47"/>
      <c r="F94" s="47"/>
      <c r="G94" s="47"/>
      <c r="H94" s="47"/>
      <c r="I94" s="47"/>
    </row>
    <row r="95" spans="1:9" x14ac:dyDescent="0.25">
      <c r="A95" s="43" t="s">
        <v>18</v>
      </c>
      <c r="B95" s="11"/>
      <c r="C95" s="11"/>
      <c r="D95" s="11"/>
      <c r="E95" s="11"/>
      <c r="F95" s="11"/>
      <c r="G95" s="11"/>
      <c r="H95" s="11"/>
      <c r="I95" s="11"/>
    </row>
    <row r="96" spans="1:9" ht="5.25" customHeight="1" x14ac:dyDescent="0.25">
      <c r="A96" s="11"/>
      <c r="B96" s="11"/>
      <c r="C96" s="11"/>
      <c r="D96" s="11"/>
      <c r="E96" s="11"/>
      <c r="F96" s="11"/>
      <c r="G96" s="11"/>
      <c r="H96" s="11"/>
      <c r="I96" s="11"/>
    </row>
    <row r="97" spans="1:9" ht="15.75" customHeight="1" x14ac:dyDescent="0.25">
      <c r="A97" s="48" t="s">
        <v>178</v>
      </c>
      <c r="B97" s="30"/>
      <c r="C97" s="30"/>
      <c r="D97" s="30"/>
      <c r="E97" s="30"/>
      <c r="F97" s="30"/>
      <c r="G97" s="30"/>
      <c r="H97" s="30"/>
      <c r="I97" s="30"/>
    </row>
    <row r="98" spans="1:9" s="1" customFormat="1" ht="60" customHeight="1" x14ac:dyDescent="0.25">
      <c r="A98" s="115" t="s">
        <v>207</v>
      </c>
      <c r="B98" s="115"/>
      <c r="C98" s="115"/>
      <c r="D98" s="115"/>
      <c r="E98" s="115"/>
      <c r="F98" s="115"/>
      <c r="G98" s="115"/>
      <c r="H98" s="115"/>
      <c r="I98" s="115"/>
    </row>
    <row r="99" spans="1:9" s="1" customFormat="1" ht="6.75" customHeight="1" x14ac:dyDescent="0.25">
      <c r="A99" s="30"/>
      <c r="B99" s="30"/>
      <c r="C99" s="30"/>
      <c r="D99" s="30"/>
      <c r="E99" s="30"/>
      <c r="F99" s="30"/>
      <c r="G99" s="30"/>
      <c r="H99" s="30"/>
      <c r="I99" s="30"/>
    </row>
    <row r="100" spans="1:9" s="1" customFormat="1" x14ac:dyDescent="0.25">
      <c r="A100" s="48" t="s">
        <v>179</v>
      </c>
      <c r="B100" s="30"/>
      <c r="C100" s="30"/>
      <c r="D100" s="30"/>
      <c r="E100" s="30"/>
      <c r="F100" s="30"/>
      <c r="G100" s="30"/>
      <c r="H100" s="30"/>
      <c r="I100" s="30"/>
    </row>
    <row r="101" spans="1:9" s="1" customFormat="1" ht="61.5" customHeight="1" x14ac:dyDescent="0.25">
      <c r="A101" s="115" t="s">
        <v>208</v>
      </c>
      <c r="B101" s="115"/>
      <c r="C101" s="115"/>
      <c r="D101" s="115"/>
      <c r="E101" s="115"/>
      <c r="F101" s="115"/>
      <c r="G101" s="115"/>
      <c r="H101" s="115"/>
      <c r="I101" s="115"/>
    </row>
    <row r="102" spans="1:9" s="1" customFormat="1" ht="6.75" customHeight="1" x14ac:dyDescent="0.25">
      <c r="A102" s="47"/>
      <c r="B102" s="47"/>
      <c r="C102" s="47"/>
      <c r="D102" s="47"/>
      <c r="E102" s="47"/>
      <c r="F102" s="47"/>
      <c r="G102" s="47"/>
      <c r="H102" s="47"/>
      <c r="I102" s="47"/>
    </row>
    <row r="103" spans="1:9" s="1" customFormat="1" x14ac:dyDescent="0.25">
      <c r="A103" s="48" t="s">
        <v>180</v>
      </c>
      <c r="B103" s="30"/>
      <c r="C103" s="30"/>
      <c r="D103" s="30"/>
      <c r="E103" s="30"/>
      <c r="F103" s="30"/>
      <c r="G103" s="30"/>
      <c r="H103" s="30"/>
      <c r="I103" s="30"/>
    </row>
    <row r="104" spans="1:9" s="1" customFormat="1" ht="36.75" customHeight="1" x14ac:dyDescent="0.25">
      <c r="A104" s="115" t="s">
        <v>19</v>
      </c>
      <c r="B104" s="115"/>
      <c r="C104" s="115"/>
      <c r="D104" s="115"/>
      <c r="E104" s="115"/>
      <c r="F104" s="115"/>
      <c r="G104" s="115"/>
      <c r="H104" s="115"/>
      <c r="I104" s="115"/>
    </row>
    <row r="105" spans="1:9" s="1" customFormat="1" ht="6.75" customHeight="1" x14ac:dyDescent="0.25">
      <c r="A105" s="30"/>
      <c r="B105" s="30"/>
      <c r="C105" s="30"/>
      <c r="D105" s="30"/>
      <c r="E105" s="30"/>
      <c r="F105" s="30"/>
      <c r="G105" s="30"/>
      <c r="H105" s="30"/>
      <c r="I105" s="30"/>
    </row>
    <row r="106" spans="1:9" s="1" customFormat="1" x14ac:dyDescent="0.25">
      <c r="A106" s="48" t="s">
        <v>181</v>
      </c>
      <c r="B106" s="30"/>
      <c r="C106" s="30"/>
      <c r="D106" s="30"/>
      <c r="E106" s="30"/>
      <c r="F106" s="30"/>
      <c r="G106" s="30"/>
      <c r="H106" s="30"/>
      <c r="I106" s="30"/>
    </row>
    <row r="107" spans="1:9" s="1" customFormat="1" ht="55.5" customHeight="1" x14ac:dyDescent="0.25">
      <c r="A107" s="115" t="s">
        <v>209</v>
      </c>
      <c r="B107" s="115"/>
      <c r="C107" s="115"/>
      <c r="D107" s="115"/>
      <c r="E107" s="115"/>
      <c r="F107" s="115"/>
      <c r="G107" s="115"/>
      <c r="H107" s="115"/>
      <c r="I107" s="115"/>
    </row>
    <row r="108" spans="1:9" s="1" customFormat="1" ht="6.75" customHeight="1" x14ac:dyDescent="0.25">
      <c r="A108" s="30"/>
      <c r="B108" s="30"/>
      <c r="C108" s="30"/>
      <c r="D108" s="30"/>
      <c r="E108" s="30"/>
      <c r="F108" s="30"/>
      <c r="G108" s="30"/>
      <c r="H108" s="30"/>
      <c r="I108" s="30"/>
    </row>
    <row r="109" spans="1:9" s="1" customFormat="1" x14ac:dyDescent="0.25">
      <c r="A109" s="48" t="s">
        <v>182</v>
      </c>
      <c r="B109" s="30"/>
      <c r="C109" s="30"/>
      <c r="D109" s="30"/>
      <c r="E109" s="30"/>
      <c r="F109" s="30"/>
      <c r="G109" s="30"/>
      <c r="H109" s="30"/>
      <c r="I109" s="30"/>
    </row>
    <row r="110" spans="1:9" s="1" customFormat="1" ht="27.75" customHeight="1" x14ac:dyDescent="0.25">
      <c r="A110" s="115" t="s">
        <v>210</v>
      </c>
      <c r="B110" s="115"/>
      <c r="C110" s="115"/>
      <c r="D110" s="115"/>
      <c r="E110" s="115"/>
      <c r="F110" s="115"/>
      <c r="G110" s="115"/>
      <c r="H110" s="115"/>
      <c r="I110" s="115"/>
    </row>
    <row r="111" spans="1:9" x14ac:dyDescent="0.25">
      <c r="A111" s="30"/>
      <c r="B111" s="30"/>
      <c r="C111" s="30"/>
      <c r="D111" s="30"/>
      <c r="E111" s="30"/>
      <c r="F111" s="30"/>
      <c r="G111" s="30"/>
      <c r="H111" s="30"/>
      <c r="I111" s="30"/>
    </row>
    <row r="112" spans="1:9" x14ac:dyDescent="0.25">
      <c r="A112" s="30"/>
      <c r="B112" s="30"/>
      <c r="C112" s="30"/>
      <c r="D112" s="30"/>
      <c r="E112" s="30"/>
      <c r="F112" s="30"/>
      <c r="G112" s="30"/>
      <c r="H112" s="30"/>
      <c r="I112" s="30"/>
    </row>
    <row r="113" spans="1:9" ht="22.5" customHeight="1" x14ac:dyDescent="0.25">
      <c r="A113" s="80" t="s">
        <v>20</v>
      </c>
      <c r="B113" s="81"/>
      <c r="C113" s="81"/>
      <c r="D113" s="81"/>
      <c r="E113" s="81"/>
      <c r="F113" s="81"/>
      <c r="G113" s="81"/>
      <c r="H113" s="81"/>
      <c r="I113" s="82"/>
    </row>
    <row r="114" spans="1:9" ht="22.5" customHeight="1" x14ac:dyDescent="0.25">
      <c r="A114" s="83" t="s">
        <v>183</v>
      </c>
      <c r="B114" s="84"/>
      <c r="C114" s="84"/>
      <c r="D114" s="84"/>
      <c r="E114" s="84"/>
      <c r="F114" s="84"/>
      <c r="G114" s="84"/>
      <c r="H114" s="84"/>
      <c r="I114" s="85"/>
    </row>
    <row r="115" spans="1:9" ht="41.25" customHeight="1" x14ac:dyDescent="0.25">
      <c r="A115" s="205" t="s">
        <v>21</v>
      </c>
      <c r="B115" s="206"/>
      <c r="C115" s="207"/>
      <c r="D115" s="182" t="s">
        <v>154</v>
      </c>
      <c r="E115" s="183"/>
      <c r="F115" s="183"/>
      <c r="G115" s="183"/>
      <c r="H115" s="183"/>
      <c r="I115" s="184"/>
    </row>
    <row r="116" spans="1:9" ht="27.75" customHeight="1" x14ac:dyDescent="0.25">
      <c r="A116" s="202" t="s">
        <v>22</v>
      </c>
      <c r="B116" s="203"/>
      <c r="C116" s="204"/>
      <c r="D116" s="182" t="s">
        <v>23</v>
      </c>
      <c r="E116" s="183"/>
      <c r="F116" s="183"/>
      <c r="G116" s="183"/>
      <c r="H116" s="183"/>
      <c r="I116" s="184"/>
    </row>
    <row r="117" spans="1:9" ht="66" customHeight="1" x14ac:dyDescent="0.25">
      <c r="A117" s="182" t="s">
        <v>24</v>
      </c>
      <c r="B117" s="183"/>
      <c r="C117" s="184"/>
      <c r="D117" s="182" t="s">
        <v>211</v>
      </c>
      <c r="E117" s="183"/>
      <c r="F117" s="183"/>
      <c r="G117" s="183"/>
      <c r="H117" s="183"/>
      <c r="I117" s="184"/>
    </row>
    <row r="118" spans="1:9" ht="27.75" customHeight="1" x14ac:dyDescent="0.25">
      <c r="A118" s="182" t="s">
        <v>25</v>
      </c>
      <c r="B118" s="183"/>
      <c r="C118" s="184"/>
      <c r="D118" s="182" t="s">
        <v>26</v>
      </c>
      <c r="E118" s="183"/>
      <c r="F118" s="183"/>
      <c r="G118" s="183"/>
      <c r="H118" s="183"/>
      <c r="I118" s="184"/>
    </row>
    <row r="119" spans="1:9" ht="39" customHeight="1" x14ac:dyDescent="0.25">
      <c r="A119" s="182" t="s">
        <v>27</v>
      </c>
      <c r="B119" s="183"/>
      <c r="C119" s="184"/>
      <c r="D119" s="182" t="s">
        <v>28</v>
      </c>
      <c r="E119" s="183"/>
      <c r="F119" s="183"/>
      <c r="G119" s="183"/>
      <c r="H119" s="183"/>
      <c r="I119" s="184"/>
    </row>
    <row r="120" spans="1:9" ht="15" customHeight="1" x14ac:dyDescent="0.25">
      <c r="A120" s="247" t="s">
        <v>29</v>
      </c>
      <c r="B120" s="248"/>
      <c r="C120" s="249"/>
      <c r="D120" s="164" t="s">
        <v>172</v>
      </c>
      <c r="E120" s="165"/>
      <c r="F120" s="165"/>
      <c r="G120" s="165"/>
      <c r="H120" s="166"/>
      <c r="I120" s="197" t="s">
        <v>184</v>
      </c>
    </row>
    <row r="121" spans="1:9" ht="15" customHeight="1" x14ac:dyDescent="0.25">
      <c r="A121" s="250"/>
      <c r="B121" s="251"/>
      <c r="C121" s="252"/>
      <c r="D121" s="167"/>
      <c r="E121" s="168"/>
      <c r="F121" s="168"/>
      <c r="G121" s="168"/>
      <c r="H121" s="169"/>
      <c r="I121" s="197"/>
    </row>
    <row r="122" spans="1:9" ht="15" customHeight="1" x14ac:dyDescent="0.25">
      <c r="A122" s="250"/>
      <c r="B122" s="251"/>
      <c r="C122" s="252"/>
      <c r="D122" s="167"/>
      <c r="E122" s="168"/>
      <c r="F122" s="168"/>
      <c r="G122" s="168"/>
      <c r="H122" s="169"/>
      <c r="I122" s="198"/>
    </row>
    <row r="123" spans="1:9" s="2" customFormat="1" ht="15" customHeight="1" x14ac:dyDescent="0.25">
      <c r="A123" s="253"/>
      <c r="B123" s="254"/>
      <c r="C123" s="255"/>
      <c r="D123" s="170"/>
      <c r="E123" s="171"/>
      <c r="F123" s="171"/>
      <c r="G123" s="171"/>
      <c r="H123" s="172"/>
      <c r="I123" s="198"/>
    </row>
    <row r="124" spans="1:9" ht="15" customHeight="1" x14ac:dyDescent="0.25">
      <c r="A124" s="11"/>
      <c r="B124" s="11"/>
      <c r="C124" s="11"/>
      <c r="D124" s="11"/>
      <c r="E124" s="11"/>
      <c r="F124" s="11"/>
      <c r="G124" s="11"/>
      <c r="H124" s="11"/>
      <c r="I124" s="11"/>
    </row>
    <row r="125" spans="1:9" ht="22.5" customHeight="1" x14ac:dyDescent="0.25">
      <c r="A125" s="83" t="s">
        <v>185</v>
      </c>
      <c r="B125" s="84"/>
      <c r="C125" s="84"/>
      <c r="D125" s="84"/>
      <c r="E125" s="84"/>
      <c r="F125" s="84"/>
      <c r="G125" s="84"/>
      <c r="H125" s="84"/>
      <c r="I125" s="85"/>
    </row>
    <row r="126" spans="1:9" ht="27.75" customHeight="1" x14ac:dyDescent="0.25">
      <c r="A126" s="86" t="s">
        <v>30</v>
      </c>
      <c r="B126" s="87"/>
      <c r="C126" s="88"/>
      <c r="D126" s="182" t="s">
        <v>31</v>
      </c>
      <c r="E126" s="183"/>
      <c r="F126" s="183"/>
      <c r="G126" s="183"/>
      <c r="H126" s="183"/>
      <c r="I126" s="184"/>
    </row>
    <row r="127" spans="1:9" ht="27.75" customHeight="1" x14ac:dyDescent="0.25">
      <c r="A127" s="202" t="s">
        <v>32</v>
      </c>
      <c r="B127" s="203"/>
      <c r="C127" s="204"/>
      <c r="D127" s="182" t="s">
        <v>33</v>
      </c>
      <c r="E127" s="183"/>
      <c r="F127" s="183"/>
      <c r="G127" s="183"/>
      <c r="H127" s="183"/>
      <c r="I127" s="184"/>
    </row>
    <row r="128" spans="1:9" ht="27.75" customHeight="1" x14ac:dyDescent="0.25">
      <c r="A128" s="182" t="s">
        <v>34</v>
      </c>
      <c r="B128" s="183"/>
      <c r="C128" s="184"/>
      <c r="D128" s="182" t="s">
        <v>35</v>
      </c>
      <c r="E128" s="183"/>
      <c r="F128" s="183"/>
      <c r="G128" s="183"/>
      <c r="H128" s="183"/>
      <c r="I128" s="184"/>
    </row>
    <row r="129" spans="1:9" ht="27.75" customHeight="1" x14ac:dyDescent="0.25">
      <c r="A129" s="182" t="s">
        <v>36</v>
      </c>
      <c r="B129" s="183"/>
      <c r="C129" s="184"/>
      <c r="D129" s="182" t="s">
        <v>37</v>
      </c>
      <c r="E129" s="183"/>
      <c r="F129" s="183"/>
      <c r="G129" s="183"/>
      <c r="H129" s="183"/>
      <c r="I129" s="184"/>
    </row>
    <row r="130" spans="1:9" ht="42" customHeight="1" x14ac:dyDescent="0.25">
      <c r="A130" s="182" t="s">
        <v>38</v>
      </c>
      <c r="B130" s="183"/>
      <c r="C130" s="184"/>
      <c r="D130" s="182" t="s">
        <v>128</v>
      </c>
      <c r="E130" s="183"/>
      <c r="F130" s="183"/>
      <c r="G130" s="183"/>
      <c r="H130" s="183"/>
      <c r="I130" s="184"/>
    </row>
    <row r="131" spans="1:9" ht="27.75" customHeight="1" x14ac:dyDescent="0.25">
      <c r="A131" s="256" t="s">
        <v>39</v>
      </c>
      <c r="B131" s="257"/>
      <c r="C131" s="258"/>
      <c r="D131" s="182" t="s">
        <v>40</v>
      </c>
      <c r="E131" s="183"/>
      <c r="F131" s="183"/>
      <c r="G131" s="183"/>
      <c r="H131" s="183"/>
      <c r="I131" s="184"/>
    </row>
    <row r="132" spans="1:9" ht="27.75" customHeight="1" x14ac:dyDescent="0.25">
      <c r="A132" s="182" t="s">
        <v>41</v>
      </c>
      <c r="B132" s="183"/>
      <c r="C132" s="184"/>
      <c r="D132" s="182" t="s">
        <v>42</v>
      </c>
      <c r="E132" s="183"/>
      <c r="F132" s="183"/>
      <c r="G132" s="183"/>
      <c r="H132" s="183"/>
      <c r="I132" s="184"/>
    </row>
    <row r="133" spans="1:9" s="2" customFormat="1" ht="15" customHeight="1" x14ac:dyDescent="0.25">
      <c r="A133" s="247" t="s">
        <v>43</v>
      </c>
      <c r="B133" s="248"/>
      <c r="C133" s="249"/>
      <c r="D133" s="164" t="s">
        <v>172</v>
      </c>
      <c r="E133" s="165"/>
      <c r="F133" s="165"/>
      <c r="G133" s="165"/>
      <c r="H133" s="166"/>
      <c r="I133" s="197" t="s">
        <v>184</v>
      </c>
    </row>
    <row r="134" spans="1:9" s="2" customFormat="1" ht="15" customHeight="1" x14ac:dyDescent="0.25">
      <c r="A134" s="250"/>
      <c r="B134" s="251"/>
      <c r="C134" s="252"/>
      <c r="D134" s="167"/>
      <c r="E134" s="168"/>
      <c r="F134" s="168"/>
      <c r="G134" s="168"/>
      <c r="H134" s="169"/>
      <c r="I134" s="197"/>
    </row>
    <row r="135" spans="1:9" s="2" customFormat="1" ht="15" customHeight="1" x14ac:dyDescent="0.25">
      <c r="A135" s="250"/>
      <c r="B135" s="251"/>
      <c r="C135" s="252"/>
      <c r="D135" s="167"/>
      <c r="E135" s="168"/>
      <c r="F135" s="168"/>
      <c r="G135" s="168"/>
      <c r="H135" s="169"/>
      <c r="I135" s="324"/>
    </row>
    <row r="136" spans="1:9" s="2" customFormat="1" ht="15" customHeight="1" x14ac:dyDescent="0.25">
      <c r="A136" s="253"/>
      <c r="B136" s="254"/>
      <c r="C136" s="255"/>
      <c r="D136" s="170"/>
      <c r="E136" s="171"/>
      <c r="F136" s="171"/>
      <c r="G136" s="171"/>
      <c r="H136" s="172"/>
      <c r="I136" s="325"/>
    </row>
    <row r="137" spans="1:9" x14ac:dyDescent="0.25">
      <c r="A137" s="49"/>
      <c r="B137" s="49"/>
      <c r="C137" s="49"/>
      <c r="D137" s="50"/>
      <c r="E137" s="20"/>
      <c r="F137" s="51"/>
      <c r="G137" s="52"/>
      <c r="H137" s="52"/>
      <c r="I137" s="53"/>
    </row>
    <row r="138" spans="1:9" ht="22.5" customHeight="1" x14ac:dyDescent="0.25">
      <c r="A138" s="89" t="s">
        <v>186</v>
      </c>
      <c r="B138" s="84"/>
      <c r="C138" s="84"/>
      <c r="D138" s="84"/>
      <c r="E138" s="84"/>
      <c r="F138" s="84"/>
      <c r="G138" s="84"/>
      <c r="H138" s="84"/>
      <c r="I138" s="85"/>
    </row>
    <row r="139" spans="1:9" ht="27.75" customHeight="1" x14ac:dyDescent="0.25">
      <c r="A139" s="86" t="s">
        <v>44</v>
      </c>
      <c r="B139" s="87"/>
      <c r="C139" s="88"/>
      <c r="D139" s="182" t="s">
        <v>45</v>
      </c>
      <c r="E139" s="183"/>
      <c r="F139" s="183"/>
      <c r="G139" s="183"/>
      <c r="H139" s="183"/>
      <c r="I139" s="184"/>
    </row>
    <row r="140" spans="1:9" ht="39.75" customHeight="1" x14ac:dyDescent="0.25">
      <c r="A140" s="182" t="s">
        <v>213</v>
      </c>
      <c r="B140" s="183"/>
      <c r="C140" s="184"/>
      <c r="D140" s="182" t="s">
        <v>133</v>
      </c>
      <c r="E140" s="183"/>
      <c r="F140" s="183"/>
      <c r="G140" s="183"/>
      <c r="H140" s="183"/>
      <c r="I140" s="184"/>
    </row>
    <row r="141" spans="1:9" ht="27.75" customHeight="1" x14ac:dyDescent="0.25">
      <c r="A141" s="182" t="s">
        <v>46</v>
      </c>
      <c r="B141" s="183"/>
      <c r="C141" s="184"/>
      <c r="D141" s="182" t="s">
        <v>47</v>
      </c>
      <c r="E141" s="183"/>
      <c r="F141" s="183"/>
      <c r="G141" s="183"/>
      <c r="H141" s="183"/>
      <c r="I141" s="184"/>
    </row>
    <row r="142" spans="1:9" ht="27.75" customHeight="1" x14ac:dyDescent="0.25">
      <c r="A142" s="182" t="s">
        <v>48</v>
      </c>
      <c r="B142" s="183"/>
      <c r="C142" s="184"/>
      <c r="D142" s="182" t="s">
        <v>49</v>
      </c>
      <c r="E142" s="183"/>
      <c r="F142" s="183"/>
      <c r="G142" s="183"/>
      <c r="H142" s="183"/>
      <c r="I142" s="184"/>
    </row>
    <row r="143" spans="1:9" ht="27.75" customHeight="1" x14ac:dyDescent="0.25">
      <c r="A143" s="182" t="s">
        <v>50</v>
      </c>
      <c r="B143" s="183"/>
      <c r="C143" s="184"/>
      <c r="D143" s="182" t="s">
        <v>51</v>
      </c>
      <c r="E143" s="183"/>
      <c r="F143" s="183"/>
      <c r="G143" s="183"/>
      <c r="H143" s="183"/>
      <c r="I143" s="184"/>
    </row>
    <row r="144" spans="1:9" ht="39.75" customHeight="1" x14ac:dyDescent="0.25">
      <c r="A144" s="256" t="s">
        <v>52</v>
      </c>
      <c r="B144" s="257"/>
      <c r="C144" s="258"/>
      <c r="D144" s="182" t="s">
        <v>53</v>
      </c>
      <c r="E144" s="183"/>
      <c r="F144" s="183"/>
      <c r="G144" s="183"/>
      <c r="H144" s="183"/>
      <c r="I144" s="184"/>
    </row>
    <row r="145" spans="1:9" ht="15" customHeight="1" x14ac:dyDescent="0.25">
      <c r="A145" s="247" t="s">
        <v>54</v>
      </c>
      <c r="B145" s="248"/>
      <c r="C145" s="249"/>
      <c r="D145" s="164" t="s">
        <v>172</v>
      </c>
      <c r="E145" s="165"/>
      <c r="F145" s="165"/>
      <c r="G145" s="165"/>
      <c r="H145" s="166"/>
      <c r="I145" s="197" t="s">
        <v>184</v>
      </c>
    </row>
    <row r="146" spans="1:9" ht="15" customHeight="1" x14ac:dyDescent="0.25">
      <c r="A146" s="250"/>
      <c r="B146" s="251"/>
      <c r="C146" s="252"/>
      <c r="D146" s="167"/>
      <c r="E146" s="168"/>
      <c r="F146" s="168"/>
      <c r="G146" s="168"/>
      <c r="H146" s="169"/>
      <c r="I146" s="197"/>
    </row>
    <row r="147" spans="1:9" ht="15" customHeight="1" x14ac:dyDescent="0.25">
      <c r="A147" s="250"/>
      <c r="B147" s="251"/>
      <c r="C147" s="252"/>
      <c r="D147" s="167"/>
      <c r="E147" s="168"/>
      <c r="F147" s="168"/>
      <c r="G147" s="168"/>
      <c r="H147" s="169"/>
      <c r="I147" s="198"/>
    </row>
    <row r="148" spans="1:9" ht="15" customHeight="1" x14ac:dyDescent="0.25">
      <c r="A148" s="253"/>
      <c r="B148" s="254"/>
      <c r="C148" s="255"/>
      <c r="D148" s="170"/>
      <c r="E148" s="171"/>
      <c r="F148" s="171"/>
      <c r="G148" s="171"/>
      <c r="H148" s="172"/>
      <c r="I148" s="198"/>
    </row>
    <row r="149" spans="1:9" x14ac:dyDescent="0.25">
      <c r="A149" s="11"/>
      <c r="B149" s="11"/>
      <c r="C149" s="11"/>
      <c r="D149" s="11"/>
      <c r="E149" s="11"/>
      <c r="F149" s="11"/>
      <c r="G149" s="11"/>
      <c r="H149" s="11"/>
      <c r="I149" s="11"/>
    </row>
    <row r="150" spans="1:9" ht="22.5" customHeight="1" x14ac:dyDescent="0.25">
      <c r="A150" s="89" t="s">
        <v>187</v>
      </c>
      <c r="B150" s="84"/>
      <c r="C150" s="84"/>
      <c r="D150" s="84"/>
      <c r="E150" s="84"/>
      <c r="F150" s="84"/>
      <c r="G150" s="84"/>
      <c r="H150" s="84"/>
      <c r="I150" s="85"/>
    </row>
    <row r="151" spans="1:9" ht="27.75" customHeight="1" x14ac:dyDescent="0.25">
      <c r="A151" s="86" t="s">
        <v>55</v>
      </c>
      <c r="B151" s="87"/>
      <c r="C151" s="88"/>
      <c r="D151" s="182" t="s">
        <v>56</v>
      </c>
      <c r="E151" s="183"/>
      <c r="F151" s="183"/>
      <c r="G151" s="183"/>
      <c r="H151" s="183"/>
      <c r="I151" s="184"/>
    </row>
    <row r="152" spans="1:9" ht="27.75" customHeight="1" x14ac:dyDescent="0.25">
      <c r="A152" s="182" t="s">
        <v>57</v>
      </c>
      <c r="B152" s="183"/>
      <c r="C152" s="184"/>
      <c r="D152" s="182" t="s">
        <v>149</v>
      </c>
      <c r="E152" s="183"/>
      <c r="F152" s="183"/>
      <c r="G152" s="183"/>
      <c r="H152" s="183"/>
      <c r="I152" s="184"/>
    </row>
    <row r="153" spans="1:9" ht="27.75" customHeight="1" x14ac:dyDescent="0.25">
      <c r="A153" s="182" t="s">
        <v>58</v>
      </c>
      <c r="B153" s="183"/>
      <c r="C153" s="184"/>
      <c r="D153" s="182" t="s">
        <v>59</v>
      </c>
      <c r="E153" s="183"/>
      <c r="F153" s="183"/>
      <c r="G153" s="183"/>
      <c r="H153" s="183"/>
      <c r="I153" s="184"/>
    </row>
    <row r="154" spans="1:9" ht="15" customHeight="1" x14ac:dyDescent="0.25">
      <c r="A154" s="247" t="s">
        <v>60</v>
      </c>
      <c r="B154" s="248"/>
      <c r="C154" s="249"/>
      <c r="D154" s="164" t="s">
        <v>172</v>
      </c>
      <c r="E154" s="165"/>
      <c r="F154" s="165"/>
      <c r="G154" s="165"/>
      <c r="H154" s="166"/>
      <c r="I154" s="197" t="s">
        <v>184</v>
      </c>
    </row>
    <row r="155" spans="1:9" ht="15" customHeight="1" x14ac:dyDescent="0.25">
      <c r="A155" s="250"/>
      <c r="B155" s="251"/>
      <c r="C155" s="252"/>
      <c r="D155" s="167"/>
      <c r="E155" s="168"/>
      <c r="F155" s="168"/>
      <c r="G155" s="168"/>
      <c r="H155" s="169"/>
      <c r="I155" s="197"/>
    </row>
    <row r="156" spans="1:9" ht="15" customHeight="1" x14ac:dyDescent="0.25">
      <c r="A156" s="250"/>
      <c r="B156" s="251"/>
      <c r="C156" s="252"/>
      <c r="D156" s="167"/>
      <c r="E156" s="168"/>
      <c r="F156" s="168"/>
      <c r="G156" s="168"/>
      <c r="H156" s="169"/>
      <c r="I156" s="198"/>
    </row>
    <row r="157" spans="1:9" ht="15" customHeight="1" x14ac:dyDescent="0.25">
      <c r="A157" s="253"/>
      <c r="B157" s="254"/>
      <c r="C157" s="255"/>
      <c r="D157" s="170"/>
      <c r="E157" s="171"/>
      <c r="F157" s="171"/>
      <c r="G157" s="171"/>
      <c r="H157" s="172"/>
      <c r="I157" s="198"/>
    </row>
    <row r="158" spans="1:9" x14ac:dyDescent="0.25">
      <c r="A158" s="11"/>
      <c r="B158" s="11"/>
      <c r="C158" s="11"/>
      <c r="D158" s="11"/>
      <c r="E158" s="11"/>
      <c r="F158" s="11"/>
      <c r="G158" s="11"/>
      <c r="H158" s="11"/>
      <c r="I158" s="11"/>
    </row>
    <row r="159" spans="1:9" ht="27" customHeight="1" thickBot="1" x14ac:dyDescent="0.3">
      <c r="A159" s="11"/>
      <c r="B159" s="11"/>
      <c r="C159" s="33"/>
      <c r="D159" s="199" t="s">
        <v>137</v>
      </c>
      <c r="E159" s="199"/>
      <c r="F159" s="199"/>
      <c r="G159" s="199"/>
      <c r="H159" s="199"/>
      <c r="I159" s="90">
        <f>MROUND((I122+I135+I147+I156)/4,1)</f>
        <v>0</v>
      </c>
    </row>
    <row r="160" spans="1:9" ht="15" customHeight="1" thickTop="1" x14ac:dyDescent="0.25">
      <c r="A160" s="11"/>
      <c r="B160" s="11"/>
      <c r="C160" s="33"/>
      <c r="D160" s="54"/>
      <c r="E160" s="54"/>
      <c r="F160" s="54"/>
      <c r="G160" s="54"/>
      <c r="H160" s="54"/>
      <c r="I160" s="55"/>
    </row>
    <row r="161" spans="1:9" s="5" customFormat="1" ht="409.5" customHeight="1" x14ac:dyDescent="0.25">
      <c r="A161" s="326" t="s">
        <v>145</v>
      </c>
      <c r="B161" s="327"/>
      <c r="C161" s="328"/>
      <c r="D161" s="332"/>
      <c r="E161" s="333"/>
      <c r="F161" s="333"/>
      <c r="G161" s="333"/>
      <c r="H161" s="333"/>
      <c r="I161" s="334"/>
    </row>
    <row r="162" spans="1:9" s="5" customFormat="1" ht="293.25" customHeight="1" x14ac:dyDescent="0.25">
      <c r="A162" s="329"/>
      <c r="B162" s="330"/>
      <c r="C162" s="331"/>
      <c r="D162" s="335"/>
      <c r="E162" s="336"/>
      <c r="F162" s="336"/>
      <c r="G162" s="336"/>
      <c r="H162" s="336"/>
      <c r="I162" s="337"/>
    </row>
    <row r="163" spans="1:9" ht="22.5" customHeight="1" x14ac:dyDescent="0.25">
      <c r="A163" s="91" t="s">
        <v>61</v>
      </c>
      <c r="B163" s="92"/>
      <c r="C163" s="92"/>
      <c r="D163" s="92"/>
      <c r="E163" s="92"/>
      <c r="F163" s="92"/>
      <c r="G163" s="92"/>
      <c r="H163" s="92"/>
      <c r="I163" s="93"/>
    </row>
    <row r="164" spans="1:9" ht="22.5" customHeight="1" x14ac:dyDescent="0.25">
      <c r="A164" s="94" t="s">
        <v>188</v>
      </c>
      <c r="B164" s="95"/>
      <c r="C164" s="95"/>
      <c r="D164" s="95"/>
      <c r="E164" s="95"/>
      <c r="F164" s="95"/>
      <c r="G164" s="95"/>
      <c r="H164" s="95"/>
      <c r="I164" s="96"/>
    </row>
    <row r="165" spans="1:9" s="3" customFormat="1" ht="41.25" customHeight="1" x14ac:dyDescent="0.25">
      <c r="A165" s="210" t="s">
        <v>62</v>
      </c>
      <c r="B165" s="211"/>
      <c r="C165" s="212"/>
      <c r="D165" s="185" t="s">
        <v>150</v>
      </c>
      <c r="E165" s="186"/>
      <c r="F165" s="186"/>
      <c r="G165" s="186"/>
      <c r="H165" s="186"/>
      <c r="I165" s="187"/>
    </row>
    <row r="166" spans="1:9" s="3" customFormat="1" ht="28.5" customHeight="1" x14ac:dyDescent="0.25">
      <c r="A166" s="185" t="s">
        <v>63</v>
      </c>
      <c r="B166" s="186"/>
      <c r="C166" s="187"/>
      <c r="D166" s="185" t="s">
        <v>64</v>
      </c>
      <c r="E166" s="186"/>
      <c r="F166" s="186"/>
      <c r="G166" s="186"/>
      <c r="H166" s="186"/>
      <c r="I166" s="187"/>
    </row>
    <row r="167" spans="1:9" s="3" customFormat="1" ht="27.75" customHeight="1" x14ac:dyDescent="0.25">
      <c r="A167" s="185" t="s">
        <v>65</v>
      </c>
      <c r="B167" s="186"/>
      <c r="C167" s="187"/>
      <c r="D167" s="185" t="s">
        <v>66</v>
      </c>
      <c r="E167" s="186"/>
      <c r="F167" s="186"/>
      <c r="G167" s="186"/>
      <c r="H167" s="186"/>
      <c r="I167" s="187"/>
    </row>
    <row r="168" spans="1:9" s="3" customFormat="1" ht="27.75" customHeight="1" x14ac:dyDescent="0.25">
      <c r="A168" s="185" t="s">
        <v>67</v>
      </c>
      <c r="B168" s="186"/>
      <c r="C168" s="187"/>
      <c r="D168" s="185" t="s">
        <v>68</v>
      </c>
      <c r="E168" s="186"/>
      <c r="F168" s="186"/>
      <c r="G168" s="186"/>
      <c r="H168" s="186"/>
      <c r="I168" s="187"/>
    </row>
    <row r="169" spans="1:9" s="3" customFormat="1" ht="51" customHeight="1" x14ac:dyDescent="0.25">
      <c r="A169" s="185" t="s">
        <v>69</v>
      </c>
      <c r="B169" s="186"/>
      <c r="C169" s="187"/>
      <c r="D169" s="185" t="s">
        <v>70</v>
      </c>
      <c r="E169" s="186"/>
      <c r="F169" s="186"/>
      <c r="G169" s="186"/>
      <c r="H169" s="186"/>
      <c r="I169" s="187"/>
    </row>
    <row r="170" spans="1:9" ht="15" customHeight="1" x14ac:dyDescent="0.25">
      <c r="A170" s="281" t="s">
        <v>71</v>
      </c>
      <c r="B170" s="282"/>
      <c r="C170" s="283"/>
      <c r="D170" s="173" t="s">
        <v>172</v>
      </c>
      <c r="E170" s="174"/>
      <c r="F170" s="174"/>
      <c r="G170" s="174"/>
      <c r="H170" s="175"/>
      <c r="I170" s="200" t="s">
        <v>184</v>
      </c>
    </row>
    <row r="171" spans="1:9" ht="15" customHeight="1" x14ac:dyDescent="0.25">
      <c r="A171" s="284"/>
      <c r="B171" s="285"/>
      <c r="C171" s="286"/>
      <c r="D171" s="176"/>
      <c r="E171" s="177"/>
      <c r="F171" s="177"/>
      <c r="G171" s="177"/>
      <c r="H171" s="178"/>
      <c r="I171" s="200"/>
    </row>
    <row r="172" spans="1:9" ht="15" customHeight="1" x14ac:dyDescent="0.25">
      <c r="A172" s="284"/>
      <c r="B172" s="285"/>
      <c r="C172" s="286"/>
      <c r="D172" s="176"/>
      <c r="E172" s="177"/>
      <c r="F172" s="177"/>
      <c r="G172" s="177"/>
      <c r="H172" s="178"/>
      <c r="I172" s="201"/>
    </row>
    <row r="173" spans="1:9" ht="15" customHeight="1" x14ac:dyDescent="0.25">
      <c r="A173" s="287"/>
      <c r="B173" s="288"/>
      <c r="C173" s="289"/>
      <c r="D173" s="179"/>
      <c r="E173" s="180"/>
      <c r="F173" s="180"/>
      <c r="G173" s="180"/>
      <c r="H173" s="181"/>
      <c r="I173" s="201"/>
    </row>
    <row r="174" spans="1:9" x14ac:dyDescent="0.25">
      <c r="A174" s="11"/>
      <c r="B174" s="11"/>
      <c r="C174" s="11"/>
      <c r="D174" s="11"/>
      <c r="E174" s="11"/>
      <c r="F174" s="11"/>
      <c r="G174" s="11"/>
      <c r="H174" s="11"/>
      <c r="I174" s="11"/>
    </row>
    <row r="175" spans="1:9" ht="22.5" customHeight="1" x14ac:dyDescent="0.25">
      <c r="A175" s="94" t="s">
        <v>189</v>
      </c>
      <c r="B175" s="95"/>
      <c r="C175" s="95"/>
      <c r="D175" s="95"/>
      <c r="E175" s="95"/>
      <c r="F175" s="95"/>
      <c r="G175" s="95"/>
      <c r="H175" s="95"/>
      <c r="I175" s="96"/>
    </row>
    <row r="176" spans="1:9" ht="27.75" customHeight="1" x14ac:dyDescent="0.25">
      <c r="A176" s="185" t="s">
        <v>72</v>
      </c>
      <c r="B176" s="186"/>
      <c r="C176" s="187"/>
      <c r="D176" s="185" t="s">
        <v>73</v>
      </c>
      <c r="E176" s="186"/>
      <c r="F176" s="186"/>
      <c r="G176" s="186"/>
      <c r="H176" s="186"/>
      <c r="I176" s="187"/>
    </row>
    <row r="177" spans="1:9" ht="41.25" customHeight="1" x14ac:dyDescent="0.25">
      <c r="A177" s="185" t="s">
        <v>74</v>
      </c>
      <c r="B177" s="186"/>
      <c r="C177" s="187"/>
      <c r="D177" s="185" t="s">
        <v>75</v>
      </c>
      <c r="E177" s="186"/>
      <c r="F177" s="186"/>
      <c r="G177" s="186"/>
      <c r="H177" s="186"/>
      <c r="I177" s="187"/>
    </row>
    <row r="178" spans="1:9" ht="27.75" customHeight="1" x14ac:dyDescent="0.25">
      <c r="A178" s="185" t="s">
        <v>76</v>
      </c>
      <c r="B178" s="186"/>
      <c r="C178" s="187"/>
      <c r="D178" s="185" t="s">
        <v>77</v>
      </c>
      <c r="E178" s="186"/>
      <c r="F178" s="186"/>
      <c r="G178" s="186"/>
      <c r="H178" s="186"/>
      <c r="I178" s="187"/>
    </row>
    <row r="179" spans="1:9" ht="27.75" customHeight="1" x14ac:dyDescent="0.25">
      <c r="A179" s="185" t="s">
        <v>78</v>
      </c>
      <c r="B179" s="186"/>
      <c r="C179" s="187"/>
      <c r="D179" s="185" t="s">
        <v>79</v>
      </c>
      <c r="E179" s="186"/>
      <c r="F179" s="186"/>
      <c r="G179" s="186"/>
      <c r="H179" s="186"/>
      <c r="I179" s="187"/>
    </row>
    <row r="180" spans="1:9" ht="27.75" customHeight="1" x14ac:dyDescent="0.25">
      <c r="A180" s="185" t="s">
        <v>80</v>
      </c>
      <c r="B180" s="186"/>
      <c r="C180" s="187"/>
      <c r="D180" s="185" t="s">
        <v>81</v>
      </c>
      <c r="E180" s="186"/>
      <c r="F180" s="186"/>
      <c r="G180" s="186"/>
      <c r="H180" s="186"/>
      <c r="I180" s="187"/>
    </row>
    <row r="181" spans="1:9" ht="27.75" customHeight="1" x14ac:dyDescent="0.25">
      <c r="A181" s="185" t="s">
        <v>82</v>
      </c>
      <c r="B181" s="186"/>
      <c r="C181" s="187"/>
      <c r="D181" s="185" t="s">
        <v>83</v>
      </c>
      <c r="E181" s="186"/>
      <c r="F181" s="186"/>
      <c r="G181" s="186"/>
      <c r="H181" s="186"/>
      <c r="I181" s="187"/>
    </row>
    <row r="182" spans="1:9" ht="41.25" customHeight="1" x14ac:dyDescent="0.25">
      <c r="A182" s="185" t="s">
        <v>84</v>
      </c>
      <c r="B182" s="186"/>
      <c r="C182" s="187"/>
      <c r="D182" s="185" t="s">
        <v>85</v>
      </c>
      <c r="E182" s="186"/>
      <c r="F182" s="186"/>
      <c r="G182" s="186"/>
      <c r="H182" s="186"/>
      <c r="I182" s="187"/>
    </row>
    <row r="183" spans="1:9" ht="15" customHeight="1" x14ac:dyDescent="0.25">
      <c r="A183" s="281" t="s">
        <v>86</v>
      </c>
      <c r="B183" s="282"/>
      <c r="C183" s="283"/>
      <c r="D183" s="173" t="s">
        <v>172</v>
      </c>
      <c r="E183" s="174"/>
      <c r="F183" s="174"/>
      <c r="G183" s="174"/>
      <c r="H183" s="175"/>
      <c r="I183" s="200" t="s">
        <v>184</v>
      </c>
    </row>
    <row r="184" spans="1:9" ht="15" customHeight="1" x14ac:dyDescent="0.25">
      <c r="A184" s="284"/>
      <c r="B184" s="285"/>
      <c r="C184" s="286"/>
      <c r="D184" s="176"/>
      <c r="E184" s="177"/>
      <c r="F184" s="177"/>
      <c r="G184" s="177"/>
      <c r="H184" s="178"/>
      <c r="I184" s="200"/>
    </row>
    <row r="185" spans="1:9" ht="15" customHeight="1" x14ac:dyDescent="0.25">
      <c r="A185" s="284"/>
      <c r="B185" s="285"/>
      <c r="C185" s="286"/>
      <c r="D185" s="176"/>
      <c r="E185" s="177"/>
      <c r="F185" s="177"/>
      <c r="G185" s="177"/>
      <c r="H185" s="178"/>
      <c r="I185" s="201"/>
    </row>
    <row r="186" spans="1:9" ht="15" customHeight="1" x14ac:dyDescent="0.25">
      <c r="A186" s="287"/>
      <c r="B186" s="288"/>
      <c r="C186" s="289"/>
      <c r="D186" s="179"/>
      <c r="E186" s="180"/>
      <c r="F186" s="180"/>
      <c r="G186" s="180"/>
      <c r="H186" s="181"/>
      <c r="I186" s="201"/>
    </row>
    <row r="187" spans="1:9" x14ac:dyDescent="0.25">
      <c r="A187" s="11"/>
      <c r="B187" s="11"/>
      <c r="C187" s="11"/>
      <c r="D187" s="11"/>
      <c r="E187" s="11"/>
      <c r="F187" s="11"/>
      <c r="G187" s="11"/>
      <c r="H187" s="11"/>
      <c r="I187" s="11"/>
    </row>
    <row r="188" spans="1:9" ht="22.5" customHeight="1" x14ac:dyDescent="0.25">
      <c r="A188" s="94" t="s">
        <v>190</v>
      </c>
      <c r="B188" s="95"/>
      <c r="C188" s="95"/>
      <c r="D188" s="95"/>
      <c r="E188" s="95"/>
      <c r="F188" s="95"/>
      <c r="G188" s="95"/>
      <c r="H188" s="95"/>
      <c r="I188" s="96"/>
    </row>
    <row r="189" spans="1:9" ht="27.75" customHeight="1" x14ac:dyDescent="0.25">
      <c r="A189" s="185" t="s">
        <v>87</v>
      </c>
      <c r="B189" s="186"/>
      <c r="C189" s="187"/>
      <c r="D189" s="185" t="s">
        <v>88</v>
      </c>
      <c r="E189" s="186"/>
      <c r="F189" s="186"/>
      <c r="G189" s="186"/>
      <c r="H189" s="186"/>
      <c r="I189" s="187"/>
    </row>
    <row r="190" spans="1:9" ht="27.75" customHeight="1" x14ac:dyDescent="0.25">
      <c r="A190" s="185" t="s">
        <v>89</v>
      </c>
      <c r="B190" s="186"/>
      <c r="C190" s="187"/>
      <c r="D190" s="185" t="s">
        <v>90</v>
      </c>
      <c r="E190" s="186"/>
      <c r="F190" s="186"/>
      <c r="G190" s="186"/>
      <c r="H190" s="186"/>
      <c r="I190" s="187"/>
    </row>
    <row r="191" spans="1:9" ht="41.25" customHeight="1" x14ac:dyDescent="0.25">
      <c r="A191" s="185" t="s">
        <v>91</v>
      </c>
      <c r="B191" s="186"/>
      <c r="C191" s="187"/>
      <c r="D191" s="185" t="s">
        <v>92</v>
      </c>
      <c r="E191" s="186"/>
      <c r="F191" s="186"/>
      <c r="G191" s="186"/>
      <c r="H191" s="186"/>
      <c r="I191" s="187"/>
    </row>
    <row r="192" spans="1:9" ht="27.75" customHeight="1" x14ac:dyDescent="0.25">
      <c r="A192" s="185" t="s">
        <v>93</v>
      </c>
      <c r="B192" s="186"/>
      <c r="C192" s="187"/>
      <c r="D192" s="185" t="s">
        <v>94</v>
      </c>
      <c r="E192" s="186"/>
      <c r="F192" s="186"/>
      <c r="G192" s="186"/>
      <c r="H192" s="186"/>
      <c r="I192" s="187"/>
    </row>
    <row r="193" spans="1:9" ht="27.75" customHeight="1" x14ac:dyDescent="0.25">
      <c r="A193" s="185" t="s">
        <v>95</v>
      </c>
      <c r="B193" s="186"/>
      <c r="C193" s="187"/>
      <c r="D193" s="185" t="s">
        <v>96</v>
      </c>
      <c r="E193" s="186"/>
      <c r="F193" s="186"/>
      <c r="G193" s="186"/>
      <c r="H193" s="186"/>
      <c r="I193" s="187"/>
    </row>
    <row r="194" spans="1:9" ht="15" customHeight="1" x14ac:dyDescent="0.25">
      <c r="A194" s="281" t="s">
        <v>97</v>
      </c>
      <c r="B194" s="282"/>
      <c r="C194" s="283"/>
      <c r="D194" s="173" t="s">
        <v>172</v>
      </c>
      <c r="E194" s="174"/>
      <c r="F194" s="174"/>
      <c r="G194" s="174"/>
      <c r="H194" s="175"/>
      <c r="I194" s="200" t="s">
        <v>184</v>
      </c>
    </row>
    <row r="195" spans="1:9" ht="15" customHeight="1" x14ac:dyDescent="0.25">
      <c r="A195" s="284"/>
      <c r="B195" s="285"/>
      <c r="C195" s="286"/>
      <c r="D195" s="176"/>
      <c r="E195" s="177"/>
      <c r="F195" s="177"/>
      <c r="G195" s="177"/>
      <c r="H195" s="178"/>
      <c r="I195" s="200"/>
    </row>
    <row r="196" spans="1:9" ht="15" customHeight="1" x14ac:dyDescent="0.25">
      <c r="A196" s="284"/>
      <c r="B196" s="285"/>
      <c r="C196" s="286"/>
      <c r="D196" s="176"/>
      <c r="E196" s="177"/>
      <c r="F196" s="177"/>
      <c r="G196" s="177"/>
      <c r="H196" s="178"/>
      <c r="I196" s="201"/>
    </row>
    <row r="197" spans="1:9" ht="15" customHeight="1" x14ac:dyDescent="0.25">
      <c r="A197" s="287"/>
      <c r="B197" s="288"/>
      <c r="C197" s="289"/>
      <c r="D197" s="179"/>
      <c r="E197" s="180"/>
      <c r="F197" s="180"/>
      <c r="G197" s="180"/>
      <c r="H197" s="181"/>
      <c r="I197" s="201"/>
    </row>
    <row r="198" spans="1:9" x14ac:dyDescent="0.25">
      <c r="A198" s="11"/>
      <c r="B198" s="11"/>
      <c r="C198" s="11"/>
      <c r="D198" s="11"/>
      <c r="E198" s="11"/>
      <c r="F198" s="11"/>
      <c r="G198" s="11"/>
      <c r="H198" s="11"/>
      <c r="I198" s="11"/>
    </row>
    <row r="199" spans="1:9" ht="27.75" customHeight="1" thickBot="1" x14ac:dyDescent="0.3">
      <c r="A199" s="11"/>
      <c r="B199" s="11"/>
      <c r="C199" s="11"/>
      <c r="D199" s="299" t="s">
        <v>138</v>
      </c>
      <c r="E199" s="299"/>
      <c r="F199" s="299"/>
      <c r="G199" s="299"/>
      <c r="H199" s="299"/>
      <c r="I199" s="97">
        <f>MROUND((I172+I185+I196)/3,1)</f>
        <v>0</v>
      </c>
    </row>
    <row r="200" spans="1:9" ht="15" customHeight="1" thickTop="1" x14ac:dyDescent="0.25">
      <c r="A200" s="11"/>
      <c r="B200" s="11"/>
      <c r="C200" s="11"/>
      <c r="D200" s="54"/>
      <c r="E200" s="54"/>
      <c r="F200" s="54"/>
      <c r="G200" s="54"/>
      <c r="H200" s="54"/>
      <c r="I200" s="37"/>
    </row>
    <row r="201" spans="1:9" ht="409.6" customHeight="1" x14ac:dyDescent="0.25">
      <c r="A201" s="300" t="s">
        <v>145</v>
      </c>
      <c r="B201" s="301"/>
      <c r="C201" s="302"/>
      <c r="D201" s="306"/>
      <c r="E201" s="307"/>
      <c r="F201" s="307"/>
      <c r="G201" s="307"/>
      <c r="H201" s="307"/>
      <c r="I201" s="308"/>
    </row>
    <row r="202" spans="1:9" ht="165.75" customHeight="1" x14ac:dyDescent="0.25">
      <c r="A202" s="303"/>
      <c r="B202" s="304"/>
      <c r="C202" s="305"/>
      <c r="D202" s="309"/>
      <c r="E202" s="310"/>
      <c r="F202" s="310"/>
      <c r="G202" s="310"/>
      <c r="H202" s="310"/>
      <c r="I202" s="311"/>
    </row>
    <row r="203" spans="1:9" ht="22.5" customHeight="1" x14ac:dyDescent="0.25">
      <c r="A203" s="98" t="s">
        <v>98</v>
      </c>
      <c r="B203" s="99"/>
      <c r="C203" s="99"/>
      <c r="D203" s="99"/>
      <c r="E203" s="99"/>
      <c r="F203" s="99"/>
      <c r="G203" s="99"/>
      <c r="H203" s="99"/>
      <c r="I203" s="100"/>
    </row>
    <row r="204" spans="1:9" ht="22.5" customHeight="1" x14ac:dyDescent="0.25">
      <c r="A204" s="101" t="s">
        <v>191</v>
      </c>
      <c r="B204" s="102"/>
      <c r="C204" s="102"/>
      <c r="D204" s="102"/>
      <c r="E204" s="102"/>
      <c r="F204" s="102"/>
      <c r="G204" s="102"/>
      <c r="H204" s="102"/>
      <c r="I204" s="103"/>
    </row>
    <row r="205" spans="1:9" ht="54" customHeight="1" x14ac:dyDescent="0.25">
      <c r="A205" s="213" t="s">
        <v>129</v>
      </c>
      <c r="B205" s="214"/>
      <c r="C205" s="215"/>
      <c r="D205" s="213" t="s">
        <v>151</v>
      </c>
      <c r="E205" s="216"/>
      <c r="F205" s="216"/>
      <c r="G205" s="216"/>
      <c r="H205" s="216"/>
      <c r="I205" s="217"/>
    </row>
    <row r="206" spans="1:9" ht="66.75" customHeight="1" x14ac:dyDescent="0.25">
      <c r="A206" s="213" t="s">
        <v>130</v>
      </c>
      <c r="B206" s="216"/>
      <c r="C206" s="217"/>
      <c r="D206" s="213" t="s">
        <v>99</v>
      </c>
      <c r="E206" s="216"/>
      <c r="F206" s="216"/>
      <c r="G206" s="216"/>
      <c r="H206" s="216"/>
      <c r="I206" s="217"/>
    </row>
    <row r="207" spans="1:9" ht="41.25" customHeight="1" x14ac:dyDescent="0.25">
      <c r="A207" s="213" t="s">
        <v>131</v>
      </c>
      <c r="B207" s="216"/>
      <c r="C207" s="217"/>
      <c r="D207" s="213" t="s">
        <v>100</v>
      </c>
      <c r="E207" s="216"/>
      <c r="F207" s="216"/>
      <c r="G207" s="216"/>
      <c r="H207" s="216"/>
      <c r="I207" s="217"/>
    </row>
    <row r="208" spans="1:9" ht="57" customHeight="1" x14ac:dyDescent="0.25">
      <c r="A208" s="213" t="s">
        <v>152</v>
      </c>
      <c r="B208" s="216"/>
      <c r="C208" s="217"/>
      <c r="D208" s="213" t="s">
        <v>143</v>
      </c>
      <c r="E208" s="216"/>
      <c r="F208" s="216"/>
      <c r="G208" s="216"/>
      <c r="H208" s="216"/>
      <c r="I208" s="217"/>
    </row>
    <row r="209" spans="1:9" ht="57.75" customHeight="1" x14ac:dyDescent="0.25">
      <c r="A209" s="213" t="s">
        <v>101</v>
      </c>
      <c r="B209" s="216"/>
      <c r="C209" s="217"/>
      <c r="D209" s="213" t="s">
        <v>192</v>
      </c>
      <c r="E209" s="216"/>
      <c r="F209" s="216"/>
      <c r="G209" s="216"/>
      <c r="H209" s="216"/>
      <c r="I209" s="217"/>
    </row>
    <row r="210" spans="1:9" ht="38.25" customHeight="1" x14ac:dyDescent="0.25">
      <c r="A210" s="213" t="s">
        <v>102</v>
      </c>
      <c r="B210" s="216"/>
      <c r="C210" s="217"/>
      <c r="D210" s="213" t="s">
        <v>216</v>
      </c>
      <c r="E210" s="216"/>
      <c r="F210" s="216"/>
      <c r="G210" s="216"/>
      <c r="H210" s="216"/>
      <c r="I210" s="217"/>
    </row>
    <row r="211" spans="1:9" ht="15" customHeight="1" x14ac:dyDescent="0.25">
      <c r="A211" s="260" t="s">
        <v>103</v>
      </c>
      <c r="B211" s="261"/>
      <c r="C211" s="262"/>
      <c r="D211" s="188" t="s">
        <v>172</v>
      </c>
      <c r="E211" s="189"/>
      <c r="F211" s="189"/>
      <c r="G211" s="189"/>
      <c r="H211" s="190"/>
      <c r="I211" s="270" t="s">
        <v>184</v>
      </c>
    </row>
    <row r="212" spans="1:9" ht="15" customHeight="1" x14ac:dyDescent="0.25">
      <c r="A212" s="263"/>
      <c r="B212" s="264"/>
      <c r="C212" s="265"/>
      <c r="D212" s="191"/>
      <c r="E212" s="192"/>
      <c r="F212" s="192"/>
      <c r="G212" s="192"/>
      <c r="H212" s="193"/>
      <c r="I212" s="270"/>
    </row>
    <row r="213" spans="1:9" ht="15" customHeight="1" x14ac:dyDescent="0.25">
      <c r="A213" s="263"/>
      <c r="B213" s="264"/>
      <c r="C213" s="265"/>
      <c r="D213" s="191"/>
      <c r="E213" s="192"/>
      <c r="F213" s="192"/>
      <c r="G213" s="192"/>
      <c r="H213" s="193"/>
      <c r="I213" s="269"/>
    </row>
    <row r="214" spans="1:9" ht="15" customHeight="1" x14ac:dyDescent="0.25">
      <c r="A214" s="266"/>
      <c r="B214" s="267"/>
      <c r="C214" s="268"/>
      <c r="D214" s="194"/>
      <c r="E214" s="195"/>
      <c r="F214" s="195"/>
      <c r="G214" s="195"/>
      <c r="H214" s="196"/>
      <c r="I214" s="269"/>
    </row>
    <row r="215" spans="1:9" ht="12.75" customHeight="1" x14ac:dyDescent="0.25">
      <c r="A215" s="11"/>
      <c r="B215" s="11"/>
      <c r="C215" s="11"/>
      <c r="D215" s="11"/>
      <c r="E215" s="11"/>
      <c r="F215" s="11"/>
      <c r="G215" s="11"/>
      <c r="H215" s="11"/>
      <c r="I215" s="11"/>
    </row>
    <row r="216" spans="1:9" ht="22.5" customHeight="1" x14ac:dyDescent="0.25">
      <c r="A216" s="101" t="s">
        <v>193</v>
      </c>
      <c r="B216" s="102"/>
      <c r="C216" s="102"/>
      <c r="D216" s="102"/>
      <c r="E216" s="102"/>
      <c r="F216" s="102"/>
      <c r="G216" s="102"/>
      <c r="H216" s="102"/>
      <c r="I216" s="103"/>
    </row>
    <row r="217" spans="1:9" ht="27.75" customHeight="1" x14ac:dyDescent="0.25">
      <c r="A217" s="213" t="s">
        <v>104</v>
      </c>
      <c r="B217" s="214"/>
      <c r="C217" s="215"/>
      <c r="D217" s="213" t="s">
        <v>105</v>
      </c>
      <c r="E217" s="216"/>
      <c r="F217" s="216"/>
      <c r="G217" s="216"/>
      <c r="H217" s="216"/>
      <c r="I217" s="217"/>
    </row>
    <row r="218" spans="1:9" ht="67.5" customHeight="1" x14ac:dyDescent="0.25">
      <c r="A218" s="213" t="s">
        <v>214</v>
      </c>
      <c r="B218" s="216"/>
      <c r="C218" s="217"/>
      <c r="D218" s="213" t="s">
        <v>215</v>
      </c>
      <c r="E218" s="216"/>
      <c r="F218" s="216"/>
      <c r="G218" s="216"/>
      <c r="H218" s="216"/>
      <c r="I218" s="217"/>
    </row>
    <row r="219" spans="1:9" ht="27.75" customHeight="1" x14ac:dyDescent="0.25">
      <c r="A219" s="213" t="s">
        <v>106</v>
      </c>
      <c r="B219" s="216"/>
      <c r="C219" s="217"/>
      <c r="D219" s="213" t="s">
        <v>107</v>
      </c>
      <c r="E219" s="216"/>
      <c r="F219" s="216"/>
      <c r="G219" s="216"/>
      <c r="H219" s="216"/>
      <c r="I219" s="217"/>
    </row>
    <row r="220" spans="1:9" ht="15" customHeight="1" x14ac:dyDescent="0.25">
      <c r="A220" s="260" t="s">
        <v>108</v>
      </c>
      <c r="B220" s="261"/>
      <c r="C220" s="262"/>
      <c r="D220" s="188" t="s">
        <v>172</v>
      </c>
      <c r="E220" s="189"/>
      <c r="F220" s="189"/>
      <c r="G220" s="189"/>
      <c r="H220" s="190"/>
      <c r="I220" s="270" t="s">
        <v>184</v>
      </c>
    </row>
    <row r="221" spans="1:9" ht="15" customHeight="1" x14ac:dyDescent="0.25">
      <c r="A221" s="263"/>
      <c r="B221" s="264"/>
      <c r="C221" s="265"/>
      <c r="D221" s="191"/>
      <c r="E221" s="192"/>
      <c r="F221" s="192"/>
      <c r="G221" s="192"/>
      <c r="H221" s="193"/>
      <c r="I221" s="270"/>
    </row>
    <row r="222" spans="1:9" ht="15" customHeight="1" x14ac:dyDescent="0.25">
      <c r="A222" s="263"/>
      <c r="B222" s="264"/>
      <c r="C222" s="265"/>
      <c r="D222" s="191"/>
      <c r="E222" s="192"/>
      <c r="F222" s="192"/>
      <c r="G222" s="192"/>
      <c r="H222" s="193"/>
      <c r="I222" s="269"/>
    </row>
    <row r="223" spans="1:9" ht="15" customHeight="1" x14ac:dyDescent="0.25">
      <c r="A223" s="266"/>
      <c r="B223" s="267"/>
      <c r="C223" s="268"/>
      <c r="D223" s="194"/>
      <c r="E223" s="195"/>
      <c r="F223" s="195"/>
      <c r="G223" s="195"/>
      <c r="H223" s="196"/>
      <c r="I223" s="269"/>
    </row>
    <row r="224" spans="1:9" ht="12.75" customHeight="1" x14ac:dyDescent="0.25">
      <c r="A224" s="11"/>
      <c r="B224" s="11"/>
      <c r="C224" s="11"/>
      <c r="D224" s="11"/>
      <c r="E224" s="11"/>
      <c r="F224" s="11"/>
      <c r="G224" s="11"/>
      <c r="H224" s="11"/>
      <c r="I224" s="11"/>
    </row>
    <row r="225" spans="1:9" ht="22.5" customHeight="1" x14ac:dyDescent="0.25">
      <c r="A225" s="101" t="s">
        <v>194</v>
      </c>
      <c r="B225" s="102"/>
      <c r="C225" s="102"/>
      <c r="D225" s="102"/>
      <c r="E225" s="102"/>
      <c r="F225" s="102"/>
      <c r="G225" s="102"/>
      <c r="H225" s="102"/>
      <c r="I225" s="103"/>
    </row>
    <row r="226" spans="1:9" ht="79.5" customHeight="1" x14ac:dyDescent="0.25">
      <c r="A226" s="213" t="s">
        <v>153</v>
      </c>
      <c r="B226" s="214"/>
      <c r="C226" s="215"/>
      <c r="D226" s="213" t="s">
        <v>217</v>
      </c>
      <c r="E226" s="216"/>
      <c r="F226" s="216"/>
      <c r="G226" s="216"/>
      <c r="H226" s="216"/>
      <c r="I226" s="217"/>
    </row>
    <row r="227" spans="1:9" ht="68.25" customHeight="1" x14ac:dyDescent="0.25">
      <c r="A227" s="213" t="s">
        <v>109</v>
      </c>
      <c r="B227" s="216"/>
      <c r="C227" s="217"/>
      <c r="D227" s="213" t="s">
        <v>156</v>
      </c>
      <c r="E227" s="216"/>
      <c r="F227" s="216"/>
      <c r="G227" s="216"/>
      <c r="H227" s="216"/>
      <c r="I227" s="217"/>
    </row>
    <row r="228" spans="1:9" ht="66" customHeight="1" x14ac:dyDescent="0.25">
      <c r="A228" s="213" t="s">
        <v>110</v>
      </c>
      <c r="B228" s="216"/>
      <c r="C228" s="217"/>
      <c r="D228" s="213" t="s">
        <v>111</v>
      </c>
      <c r="E228" s="216"/>
      <c r="F228" s="216"/>
      <c r="G228" s="216"/>
      <c r="H228" s="216"/>
      <c r="I228" s="217"/>
    </row>
    <row r="229" spans="1:9" ht="15" customHeight="1" x14ac:dyDescent="0.25">
      <c r="A229" s="260" t="s">
        <v>112</v>
      </c>
      <c r="B229" s="261"/>
      <c r="C229" s="262"/>
      <c r="D229" s="188" t="s">
        <v>172</v>
      </c>
      <c r="E229" s="189"/>
      <c r="F229" s="189"/>
      <c r="G229" s="189"/>
      <c r="H229" s="190"/>
      <c r="I229" s="270" t="s">
        <v>184</v>
      </c>
    </row>
    <row r="230" spans="1:9" ht="15" customHeight="1" x14ac:dyDescent="0.25">
      <c r="A230" s="263"/>
      <c r="B230" s="264"/>
      <c r="C230" s="265"/>
      <c r="D230" s="191"/>
      <c r="E230" s="192"/>
      <c r="F230" s="192"/>
      <c r="G230" s="192"/>
      <c r="H230" s="193"/>
      <c r="I230" s="270"/>
    </row>
    <row r="231" spans="1:9" ht="15" customHeight="1" x14ac:dyDescent="0.25">
      <c r="A231" s="263"/>
      <c r="B231" s="264"/>
      <c r="C231" s="265"/>
      <c r="D231" s="191"/>
      <c r="E231" s="192"/>
      <c r="F231" s="192"/>
      <c r="G231" s="192"/>
      <c r="H231" s="193"/>
      <c r="I231" s="269"/>
    </row>
    <row r="232" spans="1:9" ht="15" customHeight="1" x14ac:dyDescent="0.25">
      <c r="A232" s="266"/>
      <c r="B232" s="267"/>
      <c r="C232" s="268"/>
      <c r="D232" s="194"/>
      <c r="E232" s="195"/>
      <c r="F232" s="195"/>
      <c r="G232" s="195"/>
      <c r="H232" s="196"/>
      <c r="I232" s="269"/>
    </row>
    <row r="233" spans="1:9" x14ac:dyDescent="0.25">
      <c r="A233" s="11"/>
      <c r="B233" s="11"/>
      <c r="C233" s="11"/>
      <c r="D233" s="11"/>
      <c r="E233" s="11"/>
      <c r="F233" s="11"/>
      <c r="G233" s="11"/>
      <c r="H233" s="11"/>
      <c r="I233" s="11"/>
    </row>
    <row r="234" spans="1:9" ht="27.75" customHeight="1" thickBot="1" x14ac:dyDescent="0.3">
      <c r="A234" s="11"/>
      <c r="B234" s="11"/>
      <c r="C234" s="11"/>
      <c r="D234" s="227" t="s">
        <v>139</v>
      </c>
      <c r="E234" s="227"/>
      <c r="F234" s="227"/>
      <c r="G234" s="227"/>
      <c r="H234" s="227"/>
      <c r="I234" s="104">
        <f>MROUND((I213+I222+I231)/3,1)</f>
        <v>0</v>
      </c>
    </row>
    <row r="235" spans="1:9" ht="15" customHeight="1" thickTop="1" x14ac:dyDescent="0.25">
      <c r="A235" s="11"/>
      <c r="B235" s="11"/>
      <c r="C235" s="11"/>
      <c r="D235" s="54"/>
      <c r="E235" s="54"/>
      <c r="F235" s="54"/>
      <c r="G235" s="54"/>
      <c r="H235" s="54"/>
      <c r="I235" s="55"/>
    </row>
    <row r="236" spans="1:9" ht="409.6" customHeight="1" x14ac:dyDescent="0.25">
      <c r="A236" s="312" t="s">
        <v>145</v>
      </c>
      <c r="B236" s="313"/>
      <c r="C236" s="314"/>
      <c r="D236" s="318"/>
      <c r="E236" s="319"/>
      <c r="F236" s="319"/>
      <c r="G236" s="319"/>
      <c r="H236" s="319"/>
      <c r="I236" s="320"/>
    </row>
    <row r="237" spans="1:9" ht="99.75" customHeight="1" x14ac:dyDescent="0.25">
      <c r="A237" s="315"/>
      <c r="B237" s="316"/>
      <c r="C237" s="317"/>
      <c r="D237" s="321"/>
      <c r="E237" s="322"/>
      <c r="F237" s="322"/>
      <c r="G237" s="322"/>
      <c r="H237" s="322"/>
      <c r="I237" s="323"/>
    </row>
    <row r="238" spans="1:9" ht="22.5" customHeight="1" x14ac:dyDescent="0.25">
      <c r="A238" s="105" t="s">
        <v>113</v>
      </c>
      <c r="B238" s="106"/>
      <c r="C238" s="106"/>
      <c r="D238" s="106"/>
      <c r="E238" s="106"/>
      <c r="F238" s="106"/>
      <c r="G238" s="106"/>
      <c r="H238" s="106"/>
      <c r="I238" s="107"/>
    </row>
    <row r="239" spans="1:9" ht="22.5" customHeight="1" x14ac:dyDescent="0.25">
      <c r="A239" s="108" t="s">
        <v>195</v>
      </c>
      <c r="B239" s="109"/>
      <c r="C239" s="109"/>
      <c r="D239" s="109"/>
      <c r="E239" s="109"/>
      <c r="F239" s="109"/>
      <c r="G239" s="109"/>
      <c r="H239" s="109"/>
      <c r="I239" s="110"/>
    </row>
    <row r="240" spans="1:9" ht="27.75" customHeight="1" x14ac:dyDescent="0.25">
      <c r="A240" s="273" t="s">
        <v>114</v>
      </c>
      <c r="B240" s="279"/>
      <c r="C240" s="280"/>
      <c r="D240" s="273" t="s">
        <v>115</v>
      </c>
      <c r="E240" s="274"/>
      <c r="F240" s="274"/>
      <c r="G240" s="274"/>
      <c r="H240" s="274"/>
      <c r="I240" s="275"/>
    </row>
    <row r="241" spans="1:9" ht="39" customHeight="1" x14ac:dyDescent="0.25">
      <c r="A241" s="273" t="s">
        <v>132</v>
      </c>
      <c r="B241" s="274"/>
      <c r="C241" s="275"/>
      <c r="D241" s="273" t="s">
        <v>116</v>
      </c>
      <c r="E241" s="274"/>
      <c r="F241" s="274"/>
      <c r="G241" s="274"/>
      <c r="H241" s="274"/>
      <c r="I241" s="275"/>
    </row>
    <row r="242" spans="1:9" ht="53.25" customHeight="1" x14ac:dyDescent="0.25">
      <c r="A242" s="273" t="s">
        <v>155</v>
      </c>
      <c r="B242" s="274"/>
      <c r="C242" s="275"/>
      <c r="D242" s="273" t="s">
        <v>117</v>
      </c>
      <c r="E242" s="274"/>
      <c r="F242" s="274"/>
      <c r="G242" s="274"/>
      <c r="H242" s="274"/>
      <c r="I242" s="275"/>
    </row>
    <row r="243" spans="1:9" ht="15" customHeight="1" x14ac:dyDescent="0.25">
      <c r="A243" s="290" t="s">
        <v>118</v>
      </c>
      <c r="B243" s="291"/>
      <c r="C243" s="292"/>
      <c r="D243" s="218" t="s">
        <v>172</v>
      </c>
      <c r="E243" s="219"/>
      <c r="F243" s="219"/>
      <c r="G243" s="219"/>
      <c r="H243" s="220"/>
      <c r="I243" s="271" t="s">
        <v>184</v>
      </c>
    </row>
    <row r="244" spans="1:9" ht="15" customHeight="1" x14ac:dyDescent="0.25">
      <c r="A244" s="293"/>
      <c r="B244" s="294"/>
      <c r="C244" s="295"/>
      <c r="D244" s="221"/>
      <c r="E244" s="222"/>
      <c r="F244" s="222"/>
      <c r="G244" s="222"/>
      <c r="H244" s="223"/>
      <c r="I244" s="271"/>
    </row>
    <row r="245" spans="1:9" ht="15" customHeight="1" x14ac:dyDescent="0.25">
      <c r="A245" s="293"/>
      <c r="B245" s="294"/>
      <c r="C245" s="295"/>
      <c r="D245" s="221"/>
      <c r="E245" s="222"/>
      <c r="F245" s="222"/>
      <c r="G245" s="222"/>
      <c r="H245" s="223"/>
      <c r="I245" s="272"/>
    </row>
    <row r="246" spans="1:9" ht="15" customHeight="1" x14ac:dyDescent="0.25">
      <c r="A246" s="296"/>
      <c r="B246" s="297"/>
      <c r="C246" s="298"/>
      <c r="D246" s="224"/>
      <c r="E246" s="225"/>
      <c r="F246" s="225"/>
      <c r="G246" s="225"/>
      <c r="H246" s="226"/>
      <c r="I246" s="272"/>
    </row>
    <row r="247" spans="1:9" x14ac:dyDescent="0.25">
      <c r="A247" s="11"/>
      <c r="B247" s="11"/>
      <c r="C247" s="11"/>
      <c r="D247" s="11"/>
      <c r="E247" s="11"/>
      <c r="F247" s="11"/>
      <c r="G247" s="11"/>
      <c r="H247" s="11"/>
      <c r="I247" s="11"/>
    </row>
    <row r="248" spans="1:9" ht="22.5" customHeight="1" x14ac:dyDescent="0.25">
      <c r="A248" s="276" t="s">
        <v>218</v>
      </c>
      <c r="B248" s="277"/>
      <c r="C248" s="277"/>
      <c r="D248" s="277"/>
      <c r="E248" s="277"/>
      <c r="F248" s="277"/>
      <c r="G248" s="277"/>
      <c r="H248" s="277"/>
      <c r="I248" s="278"/>
    </row>
    <row r="249" spans="1:9" ht="57.75" customHeight="1" x14ac:dyDescent="0.25">
      <c r="A249" s="273" t="s">
        <v>119</v>
      </c>
      <c r="B249" s="279"/>
      <c r="C249" s="280"/>
      <c r="D249" s="273" t="s">
        <v>120</v>
      </c>
      <c r="E249" s="274"/>
      <c r="F249" s="274"/>
      <c r="G249" s="274"/>
      <c r="H249" s="274"/>
      <c r="I249" s="275"/>
    </row>
    <row r="250" spans="1:9" ht="27.75" customHeight="1" x14ac:dyDescent="0.25">
      <c r="A250" s="273" t="s">
        <v>121</v>
      </c>
      <c r="B250" s="274"/>
      <c r="C250" s="275"/>
      <c r="D250" s="273" t="s">
        <v>122</v>
      </c>
      <c r="E250" s="274"/>
      <c r="F250" s="274"/>
      <c r="G250" s="274"/>
      <c r="H250" s="274"/>
      <c r="I250" s="275"/>
    </row>
    <row r="251" spans="1:9" ht="27.75" customHeight="1" x14ac:dyDescent="0.25">
      <c r="A251" s="273" t="s">
        <v>136</v>
      </c>
      <c r="B251" s="274"/>
      <c r="C251" s="275"/>
      <c r="D251" s="273" t="s">
        <v>123</v>
      </c>
      <c r="E251" s="274"/>
      <c r="F251" s="274"/>
      <c r="G251" s="274"/>
      <c r="H251" s="274"/>
      <c r="I251" s="275"/>
    </row>
    <row r="252" spans="1:9" ht="15" customHeight="1" x14ac:dyDescent="0.25">
      <c r="A252" s="290" t="s">
        <v>124</v>
      </c>
      <c r="B252" s="291"/>
      <c r="C252" s="292"/>
      <c r="D252" s="218" t="s">
        <v>172</v>
      </c>
      <c r="E252" s="219"/>
      <c r="F252" s="219"/>
      <c r="G252" s="219"/>
      <c r="H252" s="220"/>
      <c r="I252" s="271" t="s">
        <v>184</v>
      </c>
    </row>
    <row r="253" spans="1:9" ht="15" customHeight="1" x14ac:dyDescent="0.25">
      <c r="A253" s="293"/>
      <c r="B253" s="294"/>
      <c r="C253" s="295"/>
      <c r="D253" s="221"/>
      <c r="E253" s="222"/>
      <c r="F253" s="222"/>
      <c r="G253" s="222"/>
      <c r="H253" s="223"/>
      <c r="I253" s="271"/>
    </row>
    <row r="254" spans="1:9" ht="15" customHeight="1" x14ac:dyDescent="0.25">
      <c r="A254" s="293"/>
      <c r="B254" s="294"/>
      <c r="C254" s="295"/>
      <c r="D254" s="221"/>
      <c r="E254" s="222"/>
      <c r="F254" s="222"/>
      <c r="G254" s="222"/>
      <c r="H254" s="223"/>
      <c r="I254" s="272"/>
    </row>
    <row r="255" spans="1:9" ht="15" customHeight="1" x14ac:dyDescent="0.25">
      <c r="A255" s="296"/>
      <c r="B255" s="297"/>
      <c r="C255" s="298"/>
      <c r="D255" s="224"/>
      <c r="E255" s="225"/>
      <c r="F255" s="225"/>
      <c r="G255" s="225"/>
      <c r="H255" s="226"/>
      <c r="I255" s="272"/>
    </row>
    <row r="256" spans="1:9" ht="15" customHeight="1" x14ac:dyDescent="0.25">
      <c r="A256" s="11"/>
      <c r="B256" s="11"/>
      <c r="C256" s="11"/>
      <c r="D256" s="11"/>
      <c r="E256" s="11"/>
      <c r="F256" s="11"/>
      <c r="G256" s="11"/>
      <c r="H256" s="11"/>
      <c r="I256" s="11"/>
    </row>
    <row r="257" spans="1:9" s="2" customFormat="1" ht="27.75" customHeight="1" thickBot="1" x14ac:dyDescent="0.3">
      <c r="A257" s="23"/>
      <c r="B257" s="23"/>
      <c r="C257" s="23"/>
      <c r="D257" s="259" t="s">
        <v>140</v>
      </c>
      <c r="E257" s="259"/>
      <c r="F257" s="259"/>
      <c r="G257" s="259"/>
      <c r="H257" s="259"/>
      <c r="I257" s="111">
        <f>MROUND((I245+I254)/2,1)</f>
        <v>0</v>
      </c>
    </row>
    <row r="258" spans="1:9" s="2" customFormat="1" ht="15" customHeight="1" thickTop="1" x14ac:dyDescent="0.25">
      <c r="A258" s="23"/>
      <c r="B258" s="23"/>
      <c r="C258" s="23"/>
      <c r="D258" s="54"/>
      <c r="E258" s="54"/>
      <c r="F258" s="54"/>
      <c r="G258" s="54"/>
      <c r="H258" s="54"/>
      <c r="I258" s="55"/>
    </row>
    <row r="259" spans="1:9" ht="409.6" customHeight="1" x14ac:dyDescent="0.25">
      <c r="A259" s="208" t="s">
        <v>145</v>
      </c>
      <c r="B259" s="208"/>
      <c r="C259" s="208"/>
      <c r="D259" s="209"/>
      <c r="E259" s="209"/>
      <c r="F259" s="209"/>
      <c r="G259" s="209"/>
      <c r="H259" s="209"/>
      <c r="I259" s="209"/>
    </row>
  </sheetData>
  <sheetProtection algorithmName="SHA-512" hashValue="FW5bfa5euQZS0e2FeJnvmbccpsRkQWR4dVF78hpoekNn/oKrkhQvCEh9BllncLWfbvTFKev5H/7lwiq7aBDxLA==" saltValue="ZBAv0SDZyIaX525m3dEN5Q==" spinCount="100000" sheet="1" objects="1" scenarios="1" selectLockedCells="1"/>
  <mergeCells count="228">
    <mergeCell ref="A133:C136"/>
    <mergeCell ref="A145:C148"/>
    <mergeCell ref="A154:C157"/>
    <mergeCell ref="A183:C186"/>
    <mergeCell ref="I133:I134"/>
    <mergeCell ref="I135:I136"/>
    <mergeCell ref="A194:C197"/>
    <mergeCell ref="I229:I230"/>
    <mergeCell ref="I231:I232"/>
    <mergeCell ref="A169:C169"/>
    <mergeCell ref="A166:C166"/>
    <mergeCell ref="A167:C167"/>
    <mergeCell ref="A168:C168"/>
    <mergeCell ref="D168:I168"/>
    <mergeCell ref="D166:I166"/>
    <mergeCell ref="D167:I167"/>
    <mergeCell ref="D169:I169"/>
    <mergeCell ref="D179:I179"/>
    <mergeCell ref="A211:C214"/>
    <mergeCell ref="A229:C232"/>
    <mergeCell ref="I220:I221"/>
    <mergeCell ref="I222:I223"/>
    <mergeCell ref="A161:C162"/>
    <mergeCell ref="D161:I162"/>
    <mergeCell ref="A201:C202"/>
    <mergeCell ref="D201:I202"/>
    <mergeCell ref="A236:C237"/>
    <mergeCell ref="D236:I237"/>
    <mergeCell ref="D250:I250"/>
    <mergeCell ref="D249:I249"/>
    <mergeCell ref="D242:I242"/>
    <mergeCell ref="D241:I241"/>
    <mergeCell ref="D240:I240"/>
    <mergeCell ref="D228:I228"/>
    <mergeCell ref="D227:I227"/>
    <mergeCell ref="A219:C219"/>
    <mergeCell ref="A217:C217"/>
    <mergeCell ref="A170:C173"/>
    <mergeCell ref="I183:I184"/>
    <mergeCell ref="I185:I186"/>
    <mergeCell ref="A243:C246"/>
    <mergeCell ref="A252:C255"/>
    <mergeCell ref="A206:C206"/>
    <mergeCell ref="A207:C207"/>
    <mergeCell ref="A208:C208"/>
    <mergeCell ref="D207:I207"/>
    <mergeCell ref="D208:I208"/>
    <mergeCell ref="D206:I206"/>
    <mergeCell ref="A179:C179"/>
    <mergeCell ref="A180:C180"/>
    <mergeCell ref="A181:C181"/>
    <mergeCell ref="A176:C176"/>
    <mergeCell ref="A177:C177"/>
    <mergeCell ref="A178:C178"/>
    <mergeCell ref="D176:I176"/>
    <mergeCell ref="D181:I181"/>
    <mergeCell ref="D180:I180"/>
    <mergeCell ref="I252:I253"/>
    <mergeCell ref="I254:I255"/>
    <mergeCell ref="D199:H199"/>
    <mergeCell ref="A250:C250"/>
    <mergeCell ref="D257:H257"/>
    <mergeCell ref="A220:C223"/>
    <mergeCell ref="A226:C226"/>
    <mergeCell ref="A227:C227"/>
    <mergeCell ref="A228:C228"/>
    <mergeCell ref="A218:C218"/>
    <mergeCell ref="A209:C209"/>
    <mergeCell ref="A210:C210"/>
    <mergeCell ref="I213:I214"/>
    <mergeCell ref="D219:I219"/>
    <mergeCell ref="D218:I218"/>
    <mergeCell ref="D217:I217"/>
    <mergeCell ref="D210:I210"/>
    <mergeCell ref="D209:I209"/>
    <mergeCell ref="I211:I212"/>
    <mergeCell ref="I243:I244"/>
    <mergeCell ref="I245:I246"/>
    <mergeCell ref="A251:C251"/>
    <mergeCell ref="A248:I248"/>
    <mergeCell ref="A249:C249"/>
    <mergeCell ref="A240:C240"/>
    <mergeCell ref="A241:C241"/>
    <mergeCell ref="A242:C242"/>
    <mergeCell ref="D251:I251"/>
    <mergeCell ref="A152:C152"/>
    <mergeCell ref="A153:C153"/>
    <mergeCell ref="D151:I151"/>
    <mergeCell ref="D152:I152"/>
    <mergeCell ref="A142:C142"/>
    <mergeCell ref="A143:C143"/>
    <mergeCell ref="A144:C144"/>
    <mergeCell ref="D142:I142"/>
    <mergeCell ref="D143:I143"/>
    <mergeCell ref="D144:I144"/>
    <mergeCell ref="I145:I146"/>
    <mergeCell ref="I147:I148"/>
    <mergeCell ref="A14:I14"/>
    <mergeCell ref="A15:I15"/>
    <mergeCell ref="B77:C77"/>
    <mergeCell ref="A127:C127"/>
    <mergeCell ref="A128:C128"/>
    <mergeCell ref="D139:I139"/>
    <mergeCell ref="D153:I153"/>
    <mergeCell ref="A119:C119"/>
    <mergeCell ref="D119:I119"/>
    <mergeCell ref="D127:I127"/>
    <mergeCell ref="D128:I128"/>
    <mergeCell ref="A120:C123"/>
    <mergeCell ref="A140:C140"/>
    <mergeCell ref="A141:C141"/>
    <mergeCell ref="D140:I140"/>
    <mergeCell ref="D141:I141"/>
    <mergeCell ref="A132:C132"/>
    <mergeCell ref="D132:I132"/>
    <mergeCell ref="A129:C129"/>
    <mergeCell ref="A130:C130"/>
    <mergeCell ref="A131:C131"/>
    <mergeCell ref="D129:I129"/>
    <mergeCell ref="D130:I130"/>
    <mergeCell ref="D131:I131"/>
    <mergeCell ref="D4:I4"/>
    <mergeCell ref="D5:I5"/>
    <mergeCell ref="D6:I6"/>
    <mergeCell ref="D8:E8"/>
    <mergeCell ref="D11:E11"/>
    <mergeCell ref="G8:I8"/>
    <mergeCell ref="A88:I88"/>
    <mergeCell ref="A59:I59"/>
    <mergeCell ref="A98:I98"/>
    <mergeCell ref="A50:I51"/>
    <mergeCell ref="A57:I57"/>
    <mergeCell ref="A92:I93"/>
    <mergeCell ref="D9:E9"/>
    <mergeCell ref="F30:G30"/>
    <mergeCell ref="F31:G31"/>
    <mergeCell ref="F32:G32"/>
    <mergeCell ref="F33:G33"/>
    <mergeCell ref="G9:I9"/>
    <mergeCell ref="A11:B11"/>
    <mergeCell ref="A13:I13"/>
    <mergeCell ref="A16:I16"/>
    <mergeCell ref="A86:I86"/>
    <mergeCell ref="F35:G35"/>
    <mergeCell ref="F37:G37"/>
    <mergeCell ref="A259:C259"/>
    <mergeCell ref="D259:I259"/>
    <mergeCell ref="A165:C165"/>
    <mergeCell ref="D165:I165"/>
    <mergeCell ref="A205:C205"/>
    <mergeCell ref="A192:C192"/>
    <mergeCell ref="A193:C193"/>
    <mergeCell ref="I196:I197"/>
    <mergeCell ref="A189:C189"/>
    <mergeCell ref="A190:C190"/>
    <mergeCell ref="A191:C191"/>
    <mergeCell ref="D189:I189"/>
    <mergeCell ref="A182:C182"/>
    <mergeCell ref="D177:I177"/>
    <mergeCell ref="D182:I182"/>
    <mergeCell ref="D205:I205"/>
    <mergeCell ref="D193:I193"/>
    <mergeCell ref="D192:I192"/>
    <mergeCell ref="D220:H223"/>
    <mergeCell ref="D229:H232"/>
    <mergeCell ref="D252:H255"/>
    <mergeCell ref="D243:H246"/>
    <mergeCell ref="D226:I226"/>
    <mergeCell ref="D234:H234"/>
    <mergeCell ref="A101:I101"/>
    <mergeCell ref="A104:I104"/>
    <mergeCell ref="A107:I107"/>
    <mergeCell ref="A110:I110"/>
    <mergeCell ref="D115:I115"/>
    <mergeCell ref="D116:I116"/>
    <mergeCell ref="A116:C116"/>
    <mergeCell ref="A117:C117"/>
    <mergeCell ref="A118:C118"/>
    <mergeCell ref="A115:C115"/>
    <mergeCell ref="D117:I117"/>
    <mergeCell ref="D118:I118"/>
    <mergeCell ref="D120:H123"/>
    <mergeCell ref="D133:H136"/>
    <mergeCell ref="D145:H148"/>
    <mergeCell ref="D154:H157"/>
    <mergeCell ref="D170:H173"/>
    <mergeCell ref="D183:H186"/>
    <mergeCell ref="D126:I126"/>
    <mergeCell ref="D178:I178"/>
    <mergeCell ref="D211:H214"/>
    <mergeCell ref="I154:I155"/>
    <mergeCell ref="I156:I157"/>
    <mergeCell ref="D159:H159"/>
    <mergeCell ref="D191:I191"/>
    <mergeCell ref="D190:I190"/>
    <mergeCell ref="I194:I195"/>
    <mergeCell ref="D194:H197"/>
    <mergeCell ref="I120:I121"/>
    <mergeCell ref="I122:I123"/>
    <mergeCell ref="I170:I171"/>
    <mergeCell ref="I172:I173"/>
    <mergeCell ref="B84:C84"/>
    <mergeCell ref="A61:B61"/>
    <mergeCell ref="C61:F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F39:G39"/>
    <mergeCell ref="A20:I21"/>
    <mergeCell ref="B78:C78"/>
    <mergeCell ref="B79:C79"/>
    <mergeCell ref="B83:C83"/>
    <mergeCell ref="D80:D83"/>
    <mergeCell ref="A35:C36"/>
    <mergeCell ref="A23:I28"/>
    <mergeCell ref="B80:C82"/>
  </mergeCells>
  <conditionalFormatting sqref="D161 D201 D236 D259:I259">
    <cfRule type="containsBlanks" dxfId="14" priority="4">
      <formula>LEN(TRIM(D161))=0</formula>
    </cfRule>
  </conditionalFormatting>
  <conditionalFormatting sqref="D8:E9 G8:G9 D11:E11">
    <cfRule type="containsBlanks" dxfId="13" priority="36">
      <formula>LEN(TRIM(D8))=0</formula>
    </cfRule>
  </conditionalFormatting>
  <conditionalFormatting sqref="D4:I6">
    <cfRule type="containsBlanks" dxfId="12" priority="37">
      <formula>LEN(TRIM(D4))=0</formula>
    </cfRule>
  </conditionalFormatting>
  <conditionalFormatting sqref="I122:I123">
    <cfRule type="containsBlanks" dxfId="11" priority="2">
      <formula>LEN(TRIM(I122))=0</formula>
    </cfRule>
  </conditionalFormatting>
  <conditionalFormatting sqref="I135:I136">
    <cfRule type="containsBlanks" dxfId="10" priority="6">
      <formula>LEN(TRIM(I135))=0</formula>
    </cfRule>
  </conditionalFormatting>
  <conditionalFormatting sqref="I147:I148">
    <cfRule type="containsBlanks" dxfId="9" priority="12">
      <formula>LEN(TRIM(I147))=0</formula>
    </cfRule>
  </conditionalFormatting>
  <conditionalFormatting sqref="I156:I157">
    <cfRule type="containsBlanks" dxfId="8" priority="13">
      <formula>LEN(TRIM(I156))=0</formula>
    </cfRule>
  </conditionalFormatting>
  <conditionalFormatting sqref="I172:I173">
    <cfRule type="containsBlanks" dxfId="7" priority="16">
      <formula>LEN(TRIM(I172))=0</formula>
    </cfRule>
  </conditionalFormatting>
  <conditionalFormatting sqref="I185:I186">
    <cfRule type="containsBlanks" dxfId="6" priority="15">
      <formula>LEN(TRIM(I185))=0</formula>
    </cfRule>
  </conditionalFormatting>
  <conditionalFormatting sqref="I196:I197">
    <cfRule type="containsBlanks" dxfId="5" priority="14">
      <formula>LEN(TRIM(I196))=0</formula>
    </cfRule>
  </conditionalFormatting>
  <conditionalFormatting sqref="I213:I214">
    <cfRule type="containsBlanks" dxfId="4" priority="11">
      <formula>LEN(TRIM(I213))=0</formula>
    </cfRule>
  </conditionalFormatting>
  <conditionalFormatting sqref="I222:I223">
    <cfRule type="containsBlanks" dxfId="3" priority="10">
      <formula>LEN(TRIM(I222))=0</formula>
    </cfRule>
  </conditionalFormatting>
  <conditionalFormatting sqref="I231:I232">
    <cfRule type="containsBlanks" dxfId="2" priority="9">
      <formula>LEN(TRIM(I231))=0</formula>
    </cfRule>
  </conditionalFormatting>
  <conditionalFormatting sqref="I245:I246">
    <cfRule type="containsBlanks" dxfId="1" priority="8">
      <formula>LEN(TRIM(I245))=0</formula>
    </cfRule>
  </conditionalFormatting>
  <conditionalFormatting sqref="I254:I255">
    <cfRule type="containsBlanks" dxfId="0" priority="7">
      <formula>LEN(TRIM(I254))=0</formula>
    </cfRule>
  </conditionalFormatting>
  <dataValidations count="1">
    <dataValidation type="whole" allowBlank="1" showInputMessage="1" showErrorMessage="1" sqref="I245:I246 I135:I136 I147:I148 I156:I157 I172:I173 I185:I186 I196:I197 I213:I214 I222:I223 I231:I232 I254:I255 I122"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82" fitToHeight="0" orientation="portrait" r:id="rId1"/>
  <rowBreaks count="9" manualBreakCount="9">
    <brk id="54" max="16383" man="1"/>
    <brk id="89" max="8" man="1"/>
    <brk id="112" max="16383" man="1"/>
    <brk id="149" max="8" man="1"/>
    <brk id="162" max="16383" man="1"/>
    <brk id="187" max="8" man="1"/>
    <brk id="202" max="16383" man="1"/>
    <brk id="224" max="8" man="1"/>
    <brk id="23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114300</xdr:colOff>
                    <xdr:row>12</xdr:row>
                    <xdr:rowOff>314325</xdr:rowOff>
                  </from>
                  <to>
                    <xdr:col>8</xdr:col>
                    <xdr:colOff>495300</xdr:colOff>
                    <xdr:row>14</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104775</xdr:colOff>
                    <xdr:row>14</xdr:row>
                    <xdr:rowOff>0</xdr:rowOff>
                  </from>
                  <to>
                    <xdr:col>8</xdr:col>
                    <xdr:colOff>485775</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RowHeight="15" x14ac:dyDescent="0.25"/>
  <sheetData>
    <row r="1" spans="1:3" x14ac:dyDescent="0.25">
      <c r="A1" s="7">
        <v>0</v>
      </c>
      <c r="B1" s="8" t="s">
        <v>10</v>
      </c>
      <c r="C1" s="9" t="s">
        <v>175</v>
      </c>
    </row>
    <row r="2" spans="1:3" x14ac:dyDescent="0.25">
      <c r="A2" s="7">
        <v>1</v>
      </c>
      <c r="B2" s="8" t="s">
        <v>10</v>
      </c>
      <c r="C2" s="9" t="s">
        <v>175</v>
      </c>
    </row>
    <row r="3" spans="1:3" x14ac:dyDescent="0.25">
      <c r="A3" s="7">
        <v>2</v>
      </c>
      <c r="B3" s="8" t="s">
        <v>10</v>
      </c>
      <c r="C3" s="9" t="s">
        <v>175</v>
      </c>
    </row>
    <row r="4" spans="1:3" x14ac:dyDescent="0.25">
      <c r="A4" s="7">
        <v>3</v>
      </c>
      <c r="B4" s="8" t="s">
        <v>10</v>
      </c>
      <c r="C4" s="9" t="s">
        <v>175</v>
      </c>
    </row>
    <row r="5" spans="1:3" x14ac:dyDescent="0.25">
      <c r="A5" s="7">
        <v>4</v>
      </c>
      <c r="B5" s="8" t="s">
        <v>10</v>
      </c>
      <c r="C5" s="9" t="s">
        <v>175</v>
      </c>
    </row>
    <row r="6" spans="1:3" x14ac:dyDescent="0.25">
      <c r="A6" s="7">
        <v>5</v>
      </c>
      <c r="B6" s="8" t="s">
        <v>10</v>
      </c>
      <c r="C6" s="9" t="s">
        <v>175</v>
      </c>
    </row>
    <row r="7" spans="1:3" x14ac:dyDescent="0.25">
      <c r="A7" s="7">
        <v>6</v>
      </c>
      <c r="B7" s="8" t="s">
        <v>10</v>
      </c>
      <c r="C7" s="9" t="s">
        <v>175</v>
      </c>
    </row>
    <row r="8" spans="1:3" x14ac:dyDescent="0.25">
      <c r="A8" s="7">
        <v>7</v>
      </c>
      <c r="B8" s="8" t="s">
        <v>10</v>
      </c>
      <c r="C8" s="9" t="s">
        <v>175</v>
      </c>
    </row>
    <row r="9" spans="1:3" x14ac:dyDescent="0.25">
      <c r="A9" s="7">
        <v>8</v>
      </c>
      <c r="B9" s="8" t="s">
        <v>10</v>
      </c>
      <c r="C9" s="9" t="s">
        <v>175</v>
      </c>
    </row>
    <row r="10" spans="1:3" x14ac:dyDescent="0.25">
      <c r="A10" s="7">
        <v>9</v>
      </c>
      <c r="B10" s="8" t="s">
        <v>10</v>
      </c>
      <c r="C10" s="9" t="s">
        <v>175</v>
      </c>
    </row>
    <row r="11" spans="1:3" x14ac:dyDescent="0.25">
      <c r="A11" s="7">
        <v>10</v>
      </c>
      <c r="B11" s="8" t="s">
        <v>10</v>
      </c>
      <c r="C11" s="9" t="s">
        <v>175</v>
      </c>
    </row>
    <row r="12" spans="1:3" x14ac:dyDescent="0.25">
      <c r="A12" s="7">
        <v>11</v>
      </c>
      <c r="B12" s="8" t="s">
        <v>10</v>
      </c>
      <c r="C12" s="9" t="s">
        <v>175</v>
      </c>
    </row>
    <row r="13" spans="1:3" x14ac:dyDescent="0.25">
      <c r="A13" s="7">
        <v>12</v>
      </c>
      <c r="B13" s="8" t="s">
        <v>10</v>
      </c>
      <c r="C13" s="9" t="s">
        <v>175</v>
      </c>
    </row>
    <row r="14" spans="1:3" x14ac:dyDescent="0.25">
      <c r="A14" s="7">
        <v>13</v>
      </c>
      <c r="B14" s="8" t="s">
        <v>10</v>
      </c>
      <c r="C14" s="9" t="s">
        <v>175</v>
      </c>
    </row>
    <row r="15" spans="1:3" x14ac:dyDescent="0.25">
      <c r="A15" s="7">
        <v>14</v>
      </c>
      <c r="B15" s="8" t="s">
        <v>10</v>
      </c>
      <c r="C15" s="9" t="s">
        <v>175</v>
      </c>
    </row>
    <row r="16" spans="1:3" x14ac:dyDescent="0.25">
      <c r="A16" s="7">
        <v>15</v>
      </c>
      <c r="B16" s="8" t="s">
        <v>10</v>
      </c>
      <c r="C16" s="9" t="s">
        <v>175</v>
      </c>
    </row>
    <row r="17" spans="1:3" x14ac:dyDescent="0.25">
      <c r="A17" s="7">
        <v>16</v>
      </c>
      <c r="B17" s="8" t="s">
        <v>10</v>
      </c>
      <c r="C17" s="9" t="s">
        <v>175</v>
      </c>
    </row>
    <row r="18" spans="1:3" x14ac:dyDescent="0.25">
      <c r="A18" s="7">
        <v>17</v>
      </c>
      <c r="B18" s="8" t="s">
        <v>10</v>
      </c>
      <c r="C18" s="9" t="s">
        <v>175</v>
      </c>
    </row>
    <row r="19" spans="1:3" x14ac:dyDescent="0.25">
      <c r="A19" s="7">
        <v>18</v>
      </c>
      <c r="B19" s="8" t="s">
        <v>10</v>
      </c>
      <c r="C19" s="9" t="s">
        <v>175</v>
      </c>
    </row>
    <row r="20" spans="1:3" x14ac:dyDescent="0.25">
      <c r="A20" s="7">
        <v>19</v>
      </c>
      <c r="B20" s="8" t="s">
        <v>10</v>
      </c>
      <c r="C20" s="9" t="s">
        <v>175</v>
      </c>
    </row>
    <row r="21" spans="1:3" x14ac:dyDescent="0.25">
      <c r="A21" s="7">
        <v>20</v>
      </c>
      <c r="B21" s="8" t="s">
        <v>10</v>
      </c>
      <c r="C21" s="9" t="s">
        <v>175</v>
      </c>
    </row>
    <row r="22" spans="1:3" x14ac:dyDescent="0.25">
      <c r="A22" s="7">
        <v>21</v>
      </c>
      <c r="B22" s="8" t="s">
        <v>10</v>
      </c>
      <c r="C22" s="9" t="s">
        <v>175</v>
      </c>
    </row>
    <row r="23" spans="1:3" x14ac:dyDescent="0.25">
      <c r="A23" s="7">
        <v>22</v>
      </c>
      <c r="B23" s="8" t="s">
        <v>10</v>
      </c>
      <c r="C23" s="9" t="s">
        <v>175</v>
      </c>
    </row>
    <row r="24" spans="1:3" x14ac:dyDescent="0.25">
      <c r="A24" s="7">
        <v>23</v>
      </c>
      <c r="B24" s="8" t="s">
        <v>10</v>
      </c>
      <c r="C24" s="9" t="s">
        <v>175</v>
      </c>
    </row>
    <row r="25" spans="1:3" x14ac:dyDescent="0.25">
      <c r="A25" s="7">
        <v>24</v>
      </c>
      <c r="B25" s="8" t="s">
        <v>10</v>
      </c>
      <c r="C25" s="9" t="s">
        <v>175</v>
      </c>
    </row>
    <row r="26" spans="1:3" x14ac:dyDescent="0.25">
      <c r="A26" s="7">
        <v>25</v>
      </c>
      <c r="B26" s="8" t="s">
        <v>125</v>
      </c>
      <c r="C26" s="9" t="s">
        <v>175</v>
      </c>
    </row>
    <row r="27" spans="1:3" x14ac:dyDescent="0.25">
      <c r="A27" s="7">
        <v>26</v>
      </c>
      <c r="B27" s="8" t="s">
        <v>125</v>
      </c>
      <c r="C27" s="9" t="s">
        <v>175</v>
      </c>
    </row>
    <row r="28" spans="1:3" x14ac:dyDescent="0.25">
      <c r="A28" s="7">
        <v>27</v>
      </c>
      <c r="B28" s="8" t="s">
        <v>125</v>
      </c>
      <c r="C28" s="9" t="s">
        <v>175</v>
      </c>
    </row>
    <row r="29" spans="1:3" x14ac:dyDescent="0.25">
      <c r="A29" s="7">
        <v>28</v>
      </c>
      <c r="B29" s="8" t="s">
        <v>125</v>
      </c>
      <c r="C29" s="9" t="s">
        <v>175</v>
      </c>
    </row>
    <row r="30" spans="1:3" x14ac:dyDescent="0.25">
      <c r="A30" s="7">
        <v>29</v>
      </c>
      <c r="B30" s="8" t="s">
        <v>9</v>
      </c>
      <c r="C30" s="9">
        <v>4</v>
      </c>
    </row>
    <row r="31" spans="1:3" x14ac:dyDescent="0.25">
      <c r="A31" s="7">
        <v>30</v>
      </c>
      <c r="B31" s="8" t="s">
        <v>9</v>
      </c>
      <c r="C31" s="9">
        <v>4.0999999999999996</v>
      </c>
    </row>
    <row r="32" spans="1:3" x14ac:dyDescent="0.25">
      <c r="A32" s="7">
        <v>31</v>
      </c>
      <c r="B32" s="8" t="s">
        <v>9</v>
      </c>
      <c r="C32" s="9">
        <v>4.3</v>
      </c>
    </row>
    <row r="33" spans="1:3" x14ac:dyDescent="0.25">
      <c r="A33" s="7">
        <v>32</v>
      </c>
      <c r="B33" s="8" t="s">
        <v>9</v>
      </c>
      <c r="C33" s="9">
        <v>4.4000000000000004</v>
      </c>
    </row>
    <row r="34" spans="1:3" x14ac:dyDescent="0.25">
      <c r="A34" s="7">
        <v>33</v>
      </c>
      <c r="B34" s="8" t="s">
        <v>8</v>
      </c>
      <c r="C34" s="9">
        <v>4.5</v>
      </c>
    </row>
    <row r="35" spans="1:3" x14ac:dyDescent="0.25">
      <c r="A35" s="7">
        <v>34</v>
      </c>
      <c r="B35" s="8" t="s">
        <v>8</v>
      </c>
      <c r="C35" s="9">
        <v>4.5999999999999996</v>
      </c>
    </row>
    <row r="36" spans="1:3" x14ac:dyDescent="0.25">
      <c r="A36" s="7">
        <v>35</v>
      </c>
      <c r="B36" s="8" t="s">
        <v>8</v>
      </c>
      <c r="C36" s="9">
        <v>4.8</v>
      </c>
    </row>
    <row r="37" spans="1:3" x14ac:dyDescent="0.25">
      <c r="A37" s="7">
        <v>36</v>
      </c>
      <c r="B37" s="8" t="s">
        <v>8</v>
      </c>
      <c r="C37" s="9">
        <v>4.9000000000000004</v>
      </c>
    </row>
    <row r="38" spans="1:3" x14ac:dyDescent="0.25">
      <c r="A38" s="7">
        <v>37</v>
      </c>
      <c r="B38" s="8" t="s">
        <v>7</v>
      </c>
      <c r="C38" s="9">
        <v>5</v>
      </c>
    </row>
    <row r="39" spans="1:3" x14ac:dyDescent="0.25">
      <c r="A39" s="7">
        <v>38</v>
      </c>
      <c r="B39" s="8" t="s">
        <v>7</v>
      </c>
      <c r="C39" s="9">
        <v>5.0999999999999996</v>
      </c>
    </row>
    <row r="40" spans="1:3" x14ac:dyDescent="0.25">
      <c r="A40" s="7">
        <v>39</v>
      </c>
      <c r="B40" s="8" t="s">
        <v>7</v>
      </c>
      <c r="C40" s="9">
        <v>5.3</v>
      </c>
    </row>
    <row r="41" spans="1:3" x14ac:dyDescent="0.25">
      <c r="A41" s="7">
        <v>40</v>
      </c>
      <c r="B41" s="8" t="s">
        <v>7</v>
      </c>
      <c r="C41" s="9">
        <v>5.4</v>
      </c>
    </row>
    <row r="42" spans="1:3" x14ac:dyDescent="0.25">
      <c r="A42" s="7">
        <v>41</v>
      </c>
      <c r="B42" s="8" t="s">
        <v>6</v>
      </c>
      <c r="C42" s="9">
        <v>5.5</v>
      </c>
    </row>
    <row r="43" spans="1:3" x14ac:dyDescent="0.25">
      <c r="A43" s="7">
        <v>42</v>
      </c>
      <c r="B43" s="8" t="s">
        <v>6</v>
      </c>
      <c r="C43" s="9">
        <v>5.6</v>
      </c>
    </row>
    <row r="44" spans="1:3" x14ac:dyDescent="0.25">
      <c r="A44" s="7">
        <v>43</v>
      </c>
      <c r="B44" s="8" t="s">
        <v>6</v>
      </c>
      <c r="C44" s="9">
        <v>5.8</v>
      </c>
    </row>
    <row r="45" spans="1:3" x14ac:dyDescent="0.25">
      <c r="A45" s="7">
        <v>44</v>
      </c>
      <c r="B45" s="8" t="s">
        <v>6</v>
      </c>
      <c r="C45" s="9">
        <v>5.9</v>
      </c>
    </row>
    <row r="46" spans="1:3" x14ac:dyDescent="0.25">
      <c r="A46" s="7">
        <v>45</v>
      </c>
      <c r="B46" s="8" t="s">
        <v>5</v>
      </c>
      <c r="C46" s="9">
        <v>6</v>
      </c>
    </row>
    <row r="47" spans="1:3" x14ac:dyDescent="0.25">
      <c r="A47" s="7">
        <v>46</v>
      </c>
      <c r="B47" s="8" t="s">
        <v>5</v>
      </c>
      <c r="C47" s="9">
        <v>6</v>
      </c>
    </row>
    <row r="48" spans="1:3" x14ac:dyDescent="0.25">
      <c r="A48" s="7">
        <v>47</v>
      </c>
      <c r="B48" s="8" t="s">
        <v>5</v>
      </c>
      <c r="C48" s="9">
        <v>6</v>
      </c>
    </row>
    <row r="49" spans="1:3" x14ac:dyDescent="0.25">
      <c r="A49" s="7">
        <v>48</v>
      </c>
      <c r="B49" s="8" t="s">
        <v>5</v>
      </c>
      <c r="C49" s="9">
        <v>6</v>
      </c>
    </row>
  </sheetData>
  <sheetProtection algorithmName="SHA-512" hashValue="jwY4tSPS61eQPz7SWfm7VFkPzrxq+WvUveJfg0tZh2zKJPDSclgOxEzsrmmqM2bWpzlJVPftnLiXYo3Otl3OqA==" saltValue="1g6MfRgHfOsKBEuAbr7F+w=="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f370fc-2ab7-41b7-87f7-d7459a3f2056">
      <Terms xmlns="http://schemas.microsoft.com/office/infopath/2007/PartnerControls"/>
    </lcf76f155ced4ddcb4097134ff3c332f>
    <TaxCatchAll xmlns="3f9d5b09-a744-4eea-8a73-36a6ca5dd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CD908E-F0B6-4728-94B0-FFAC79A34398}">
  <ds:schemaRefs>
    <ds:schemaRef ds:uri="http://schemas.microsoft.com/office/2006/metadata/properties"/>
    <ds:schemaRef ds:uri="http://schemas.microsoft.com/office/infopath/2007/PartnerControls"/>
    <ds:schemaRef ds:uri="83f370fc-2ab7-41b7-87f7-d7459a3f2056"/>
    <ds:schemaRef ds:uri="3f9d5b09-a744-4eea-8a73-36a6ca5ddd3b"/>
  </ds:schemaRefs>
</ds:datastoreItem>
</file>

<file path=customXml/itemProps2.xml><?xml version="1.0" encoding="utf-8"?>
<ds:datastoreItem xmlns:ds="http://schemas.openxmlformats.org/officeDocument/2006/customXml" ds:itemID="{00C0B906-3A94-4D15-A650-ECAD28761301}">
  <ds:schemaRefs>
    <ds:schemaRef ds:uri="http://schemas.microsoft.com/sharepoint/v3/contenttype/forms"/>
  </ds:schemaRefs>
</ds:datastoreItem>
</file>

<file path=customXml/itemProps3.xml><?xml version="1.0" encoding="utf-8"?>
<ds:datastoreItem xmlns:ds="http://schemas.openxmlformats.org/officeDocument/2006/customXml" ds:itemID="{664BC474-A12B-40FC-8C36-FC0B1FF37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Company>IT Services 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Balsiger Nadja HSLU SA</dc:creator>
  <cp:lastModifiedBy>Arnold Julia HSLU SA</cp:lastModifiedBy>
  <cp:lastPrinted>2025-07-07T06:46:10Z</cp:lastPrinted>
  <dcterms:created xsi:type="dcterms:W3CDTF">2018-12-03T07:24:13Z</dcterms:created>
  <dcterms:modified xsi:type="dcterms:W3CDTF">2025-07-07T06:46:31Z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2024-02-26T09:42:29Z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ac9b66fe-cb28-4963-9829-1417290c313c</vt:lpwstr>
  </property>
  <property fmtid="{D5CDD505-2E9C-101B-9397-08002B2CF9AE}" pid="8" name="MSIP_Label_e8b0afbd-3cf7-4707-aee4-8dc9d855de29_ContentBits">
    <vt:lpwstr>0</vt:lpwstr>
  </property>
  <property fmtid="{D5CDD505-2E9C-101B-9397-08002B2CF9AE}" pid="9" name="ContentTypeId">
    <vt:lpwstr>0x01010048C2734AD7FD9D48BCA5BD84CACC68F6</vt:lpwstr>
  </property>
  <property fmtid="{D5CDD505-2E9C-101B-9397-08002B2CF9AE}" pid="10" name="MediaServiceImageTags">
    <vt:lpwstr/>
  </property>
</Properties>
</file>