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hsluzern.sharepoint.com/sites/TeamPraxiskleinesRessort-TM/Freigegebene Dokumente/General/Beurteilungsraster/Praktikum/"/>
    </mc:Choice>
  </mc:AlternateContent>
  <xr:revisionPtr revIDLastSave="33" documentId="13_ncr:1_{CB0371D7-E4BA-467B-923D-BF820284FBF4}" xr6:coauthVersionLast="47" xr6:coauthVersionMax="47" xr10:uidLastSave="{C1633993-37B0-4B02-BDE2-B232985DFED8}"/>
  <bookViews>
    <workbookView xWindow="-120" yWindow="-120" windowWidth="29040" windowHeight="17520" xr2:uid="{00000000-000D-0000-FFFF-FFFF00000000}"/>
  </bookViews>
  <sheets>
    <sheet name="Beurteilungsraster" sheetId="1" r:id="rId1"/>
    <sheet name="Bewertungsskala" sheetId="2" state="hidden" r:id="rId2"/>
  </sheets>
  <definedNames>
    <definedName name="_xlnm.Print_Area" localSheetId="0">Beurteilungsraster!$A$1:$I$255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9" i="1" l="1"/>
  <c r="F33" i="1" s="1"/>
  <c r="I226" i="1"/>
  <c r="F32" i="1" s="1"/>
  <c r="I195" i="1"/>
  <c r="F31" i="1" s="1"/>
  <c r="I156" i="1"/>
  <c r="F30" i="1" s="1"/>
  <c r="F35" i="1" l="1"/>
  <c r="F37" i="1" l="1"/>
  <c r="F39" i="1"/>
</calcChain>
</file>

<file path=xl/sharedStrings.xml><?xml version="1.0" encoding="utf-8"?>
<sst xmlns="http://schemas.openxmlformats.org/spreadsheetml/2006/main" count="341" uniqueCount="211">
  <si>
    <t xml:space="preserve">Praxisorganisation: </t>
  </si>
  <si>
    <t xml:space="preserve">von: </t>
  </si>
  <si>
    <t xml:space="preserve">bis: </t>
  </si>
  <si>
    <t>Anstellungspraktikum:</t>
  </si>
  <si>
    <t>A</t>
  </si>
  <si>
    <t>B</t>
  </si>
  <si>
    <t>C</t>
  </si>
  <si>
    <t>D</t>
  </si>
  <si>
    <t>E</t>
  </si>
  <si>
    <t>F</t>
  </si>
  <si>
    <t>Sozialkompetenz:</t>
  </si>
  <si>
    <t>Selbstkompetenz:</t>
  </si>
  <si>
    <t>Methodenkompetenz:</t>
  </si>
  <si>
    <t>Fachkompetenz:</t>
  </si>
  <si>
    <t xml:space="preserve">Ort und Datum: </t>
  </si>
  <si>
    <t>Hinweise zum Leistungsnachweis während dem Praktikum</t>
  </si>
  <si>
    <t>Fortlaufende Qualifizierung während dem Praktikum</t>
  </si>
  <si>
    <t>Grundprinzipien des Qualifizierens in der praktischen Ausbildung</t>
  </si>
  <si>
    <t>Das Beobachtete ist sinnvollerweise in kurzen, beschreibenden und nicht wertenden Notizen festzuhalten. Dadurch entsteht eine Sammlung der wichtigsten Anhalts- und Belegpunkte für die Beurteilung am Schluss des Praktikums.</t>
  </si>
  <si>
    <t>1. Kompetenzfeld: Sozialkompetenz</t>
  </si>
  <si>
    <t>Sprache / Ausdrucksfähigkeit</t>
  </si>
  <si>
    <t>Geht von sich aus, mit einer entgegenkommenden und offenen Haltung auf andere Personen zu.</t>
  </si>
  <si>
    <t>Aufrechterhalten von Kommunikation / nonverbale Präsenz</t>
  </si>
  <si>
    <t>Wechsel zwischen Kommunikationsebenen</t>
  </si>
  <si>
    <t>Kommuniziert situationsadäquat, glaubwürdig und motivierend auf verschiedenen Kommunikationsebenen (sachlich, normativ, emotional).</t>
  </si>
  <si>
    <t>Kontaktbeendung</t>
  </si>
  <si>
    <t>Beendet gezielt und in einer für das Gegenüber transparenten Weise professionelle Kontakte, wenn der Auftrag erfüllt ist oder die Weiterführung des Kontaktes nicht sinnvoll erscheint.</t>
  </si>
  <si>
    <t>Gesamtbeurteilung der Kompetenz 1.1</t>
  </si>
  <si>
    <t>Konfliktbereitschaft</t>
  </si>
  <si>
    <t>Geht Konflikten nicht aus dem Weg, sondern stellt sich ihnen.</t>
  </si>
  <si>
    <t>Konfliktstil</t>
  </si>
  <si>
    <t>Führt sachorientierte Auseinandersetzungen. Hält sich an Spielregeln und Abmachungen.</t>
  </si>
  <si>
    <t>Umgang mit Widerstand</t>
  </si>
  <si>
    <t>Erkennt Widerstand und nimmt ihn ernst, geht auf Argumente ein, akzeptiert bessere und entkräftet schlechte Argumente, vermeidet Eskalation.</t>
  </si>
  <si>
    <t>Kritik anbringen</t>
  </si>
  <si>
    <t>Äußert, wenn nötig, klare und nachvollziehbare Kritik, berücksichtigt das kognitive Niveau des Gegenüber.</t>
  </si>
  <si>
    <t>Positionsnahme / Selbstbehauptung</t>
  </si>
  <si>
    <t>Entscheidungsvermögen</t>
  </si>
  <si>
    <t>Fällt plausible und akzeptable Entscheidungen in transparenter Weise; ergreift gezielt und zügig die notwendigen Massnahmen.</t>
  </si>
  <si>
    <t>Kompromissbereitschaft</t>
  </si>
  <si>
    <t>Ist bereit, Kompromisse einzugehen und überträgt diese Haltung auf andere.</t>
  </si>
  <si>
    <t>Gesamtbeurteilung der Kompetenz 1.2</t>
  </si>
  <si>
    <t>Empathisches Verstehen</t>
  </si>
  <si>
    <t>Umgang mit Macht und Machtgefälle</t>
  </si>
  <si>
    <t>Strebt Beziehungen an, die unabhängig von objektiven Positionen durch Fairness geprägt sind.</t>
  </si>
  <si>
    <t>Balance von Nähe und Distanz</t>
  </si>
  <si>
    <t>Kann im Regelfall eine sachorientierte Distanz einhalten und die unerlässliche Nähe zulassen.</t>
  </si>
  <si>
    <t>Verbindlichkeit / Verlässlichkeit</t>
  </si>
  <si>
    <t>Hält Absprachen und Abmachungen wenn immer möglich ein.</t>
  </si>
  <si>
    <t>Leistet aktiv konstruktive Beiträge  zur Zielerreichung sowie zum  Aufbau von teamförderlichen Haltungen und Verhaltensweisen (Akzeptanz, Glaubwürdigkeit, Fehlertoleranz, kritische Solidarität).</t>
  </si>
  <si>
    <t>Gesamtbeurteilung der Kompetenz 1.3</t>
  </si>
  <si>
    <t>Rollenklarheit / -transparenz</t>
  </si>
  <si>
    <t>Bleibt auch bei widersprüchlichen Rollenanforderungen klar und transparent.</t>
  </si>
  <si>
    <t>Rollenflexibilität</t>
  </si>
  <si>
    <t>Umgang mit widersprüchlichen Erwartungen</t>
  </si>
  <si>
    <t xml:space="preserve">Setzt Prioritäten im Rahmen der eigenen Befugnisse selbstständig und begründet. </t>
  </si>
  <si>
    <t>Gesamtbeurteilung der Kompetenz 1.4</t>
  </si>
  <si>
    <t>2. Kompetenzfeld: Selbstkompetenz</t>
  </si>
  <si>
    <t>Denken und Fühlen</t>
  </si>
  <si>
    <t>Kann eigene Denkvorgänge und Gefühle wahrnehmen und äussern sowie Ursachen für Stimmungslagen reflektieren; kann eigene Denkvorgänge reflektieren.</t>
  </si>
  <si>
    <t>Reflektiert den Einfluss beruflicher Wertorientierungen sowie eigener Werte und Denkmuster  auf das berufliche Handeln eigenständig und systematisch.</t>
  </si>
  <si>
    <t>Beobachtet sich unaufgefordert selber in Bezug auf Eigenes und Fremdes und ist sich über die eigene Rolle bzw. deren Wirkung auf andere bewusst.</t>
  </si>
  <si>
    <t>Leistungsfähigkeit</t>
  </si>
  <si>
    <t>Reflektiert systematisch über eigene Stärken und Schwächen, kennt die eigenen Leistungsgrenzen und schätzt sich diesbezüglich realistisch ein.</t>
  </si>
  <si>
    <t>Selbstpräsentation</t>
  </si>
  <si>
    <t>Kann das Zusammenspiel von verbaler/nonverbaler Kommunikation beobachten. Beobachtet die Wirkung der eigenen Person während Interaktionen und ergreift unmittelbar geeignete Massnahmen, um die Wirkung zu optimieren.</t>
  </si>
  <si>
    <t>Gesamtbeurteilung der Kompetenz 2.1</t>
  </si>
  <si>
    <t>Initiative</t>
  </si>
  <si>
    <t>Geht Situationen grundsätzlich durch aktives Handeln an. Beweist Durchhaltevermögen und gibt nicht gleich auf, wenn Schwierigkeiten auftauchen.</t>
  </si>
  <si>
    <t>Emotionale Kontrolle</t>
  </si>
  <si>
    <t>Kann eigene Stimmungen und Emotionen gut kontrollieren.</t>
  </si>
  <si>
    <t>Kritik annehmen</t>
  </si>
  <si>
    <t>Kann Kritik am eigenen Handeln entgegennehmen und bewerten; zieht Konsequenzen daraus.</t>
  </si>
  <si>
    <t>Umgang mit Unsicherheit</t>
  </si>
  <si>
    <t>Umgang mit sozialem Druck</t>
  </si>
  <si>
    <t>Bleibt ruhig und besonnen auch bei erheblichem sozialem Druck.</t>
  </si>
  <si>
    <t>Selbstmanagement</t>
  </si>
  <si>
    <t>Gesamtbeurteilung der Kompetenz 2.2</t>
  </si>
  <si>
    <t>Ist zu erheblichem Lerneinsatz bereit; versteht Lernen als Teil des beruflichen Auftrags.</t>
  </si>
  <si>
    <t>Flexibilität</t>
  </si>
  <si>
    <t>Ist bereit, die eigenen Denk- und Verhaltensschemata zu korrigieren; ist fähig, sich schnell auf ungewohnte / fremde Situationen einzustellen. Richtet hohe Aufmerksamkeit auf sich verändernde Anforderungen.</t>
  </si>
  <si>
    <t>Lernstrategien</t>
  </si>
  <si>
    <t>Organisiert das Lernen selbständig auf Grund der Erfordernisse und eigener Schwerpunkte.</t>
  </si>
  <si>
    <t>Gesamtbeurteilung der Kompetenz 2.3</t>
  </si>
  <si>
    <t>3. Kompetenzfeld: Methodenkompetenz</t>
  </si>
  <si>
    <t>Gesamtbeurteilung der Kompetenz 3.1</t>
  </si>
  <si>
    <t>Gesamtbeurteilung der Kompetenz 3.2</t>
  </si>
  <si>
    <t>Gesamtbeurteilung der Kompetenz 3.3</t>
  </si>
  <si>
    <t>4. Kompetenzfeld: Fachkompetenz</t>
  </si>
  <si>
    <t>Organisationswissen</t>
  </si>
  <si>
    <t>Kennt Auftrag, Zielsetzung, Strukturen und Aufgaben der Praxisorganisation und kann darüber Auskunft geben.</t>
  </si>
  <si>
    <t>Kennt die für die Zusammenarbeit wichtigen Partnerorganisationen und ihre Bedeutung für die eigene Praxisorganisation und kann diese Kenntnisse fallbezogen nutzen.</t>
  </si>
  <si>
    <t>Gesamtbeurteilung der Kompetenz 4.1</t>
  </si>
  <si>
    <t>Kann das Wissen zu spezifischen Fragen aus dem Berufsalltag situationsadäquat einsetzen.</t>
  </si>
  <si>
    <t>Gesamtbeurteilung der Kompetenz 4.2</t>
  </si>
  <si>
    <t>FX</t>
  </si>
  <si>
    <t>24-0</t>
  </si>
  <si>
    <t>Gesamtpunkte:</t>
  </si>
  <si>
    <t>Nimmt unaufgefordert auch zu umstrittenen Aspekten eine eigenständige Position ein. Überzeugt durch durchdachte Argumentation und angemessene Standfestigkeit.</t>
  </si>
  <si>
    <t>Praktikum:</t>
  </si>
  <si>
    <t>Stellenprozent:</t>
  </si>
  <si>
    <t>Theoriegestützte Begründung
des eigenen Handelns</t>
  </si>
  <si>
    <t>Punkte Sozialkompetenz für Übertrag auf Seite 1</t>
  </si>
  <si>
    <t>Punkte Selbstkompetenz für Übertrag auf Seite 1</t>
  </si>
  <si>
    <t>Punkte Methodenkompetenz für Übertrag auf Seite 1</t>
  </si>
  <si>
    <t>Punkte Fachkompetenz für Übertrag auf Seite 1</t>
  </si>
  <si>
    <t>(zur Kenntnis genommen)</t>
  </si>
  <si>
    <t>Punkte pro Kompetenzfeld:</t>
  </si>
  <si>
    <t>(im ᴓ mind. 29 Punkte/</t>
  </si>
  <si>
    <t>Bemerkungen</t>
  </si>
  <si>
    <t>Kontaktaufnahme</t>
  </si>
  <si>
    <t>Wertschätzung, Respekt, Akzeptanz</t>
  </si>
  <si>
    <t>Gruppen-/ Teamorientierung</t>
  </si>
  <si>
    <t>Nimmt kultur-/ lebensweltbedingte Denk- und Verhaltens-/ Handlungsmuster sowie Geschlechter-/ Rollenverhalten wahr, ergreift gängige Massnahmen zur gegenseitigen Verständigung.</t>
  </si>
  <si>
    <t>Zeigt durch eine respektvolle Haltung, dass die Ansichten des anderen wertgeschätzt und akzeptiert werden, ohne zu behaupten, gleich zu denken.</t>
  </si>
  <si>
    <t>Zeigt durch Haltung und Worte, dass die Ansichten des anderen akzeptiert werden.</t>
  </si>
  <si>
    <t>Erkennt die Anforderungen auch aussergewöhnlicher Situationen und erfüllt die entsprechenden Anforderungen an die eigene Berufsrolle (role taking).</t>
  </si>
  <si>
    <t>Wertorientierungen</t>
  </si>
  <si>
    <t>Soziale Rolle / Rollendistanz</t>
  </si>
  <si>
    <t>Autonomie und Selbstverantwortung</t>
  </si>
  <si>
    <t>Handelt auch bei ungewöhnlichen Aufgaben im Rahmen der eigenen Befugnisse souverän und selbständig.</t>
  </si>
  <si>
    <t>Kann Unsicherheit aushalten; baut sie selbständig ab (z.B. durch weiteres Recherchieren o.ä.) ab.</t>
  </si>
  <si>
    <t>Kann die eigene Arbeit (Zeit- und Energieaufwand) nach Gesichtspunkten der Wirtschaftlichkeit organisieren und zuverlässig ausführen.</t>
  </si>
  <si>
    <t>Lernmotivation und Neugier</t>
  </si>
  <si>
    <t>Kreativität</t>
  </si>
  <si>
    <t>Bringt bei Aufforderung neue Betrachtungsweisen einer Situation ein.</t>
  </si>
  <si>
    <t>Gruppenmoderation</t>
  </si>
  <si>
    <t>Gruppendynamische Prozesse erkennen und steuern</t>
  </si>
  <si>
    <t>Einsatz von kreativen Mitteln und Methoden</t>
  </si>
  <si>
    <t>Kann Techniken und Methoden für die Moderation von einfachen Gruppensituationen anwenden (z.B. Sitzungen, Diskussionen, Gruppenarbeiten, usw.).</t>
  </si>
  <si>
    <t>Kann einfache Techniken und Methoden zur Förderung und Steuerung der gruppendynamischen Prozesse anwenden (z.B. Auswertung, Verändern des Settings, Pausen einlegen, usw.).</t>
  </si>
  <si>
    <t xml:space="preserve">Kann einfache kreative Elemente in der Leitung/Begleitung von Gruppen anwenden (z.B. Fotocollage, Malen, Spiele, etc.). </t>
  </si>
  <si>
    <t>Verhandlungsführung</t>
  </si>
  <si>
    <t>Koordination und Vernetzung</t>
  </si>
  <si>
    <t>Kann Techniken und Prinzipen der Verhandlungsführung auch in Situationen mit grösseren Differenzen anwenden und zu Win-Win-Lösungen beitragen. (z.B. Interessen erkunden, Entscheidungskriterien erarbeiten, Optionen erarbeiten, Einzelgespräche mit Verhandlungsparteien, etc.).</t>
  </si>
  <si>
    <t>Kann erkennen, wann die Zusammenarbeit mit anderen Institutionen, Gruppen und Gremien angebracht ist und diese koordinieren.</t>
  </si>
  <si>
    <t>Aktivierung von Individuen und Gruppen</t>
  </si>
  <si>
    <t>Ermöglichung von Partizipationsstrukturen in Entwicklungs- und Veränderungsprozessen</t>
  </si>
  <si>
    <t>Sensibilisierung und öffentliche Meinungsbildung</t>
  </si>
  <si>
    <t>Kann Techniken und Methoden zur Aktivierung von Individuen und Gruppen der Situation angemessen auswählen und anwenden, z.B. aufsuchende Arbeit, aktivierende Befragungen und Erhebungen.</t>
  </si>
  <si>
    <t>Kann neue Partizipationsstrukturen im beruflichen Alltag aufbauen und in Veränderungsprozesse integrieren (z.B. Betriebs-, Planungs- und Projektgruppen).</t>
  </si>
  <si>
    <t>Kann gezielt, dem Thema angemessene Methoden und Verfahren zur öffentlichen Sensibilisierung und Meinungsbildung auswählen und anwenden (z.B. Berichte, Tagungen, Ausstellungen, Aktionen).</t>
  </si>
  <si>
    <t>Wissen über die institutionelle
Vernetzung</t>
  </si>
  <si>
    <t>Orientierung im Rechtssystem</t>
  </si>
  <si>
    <t>Kann sich selbständig und gezielt über rechtliche Rahmenbedingungen und Finanzierungs-modalitäten orientieren und das Wissen fallbezogen einsetzen</t>
  </si>
  <si>
    <t>Wissenserwerb</t>
  </si>
  <si>
    <t>Wissensanwendung</t>
  </si>
  <si>
    <t>Verfügt über spezifisches Wissen in Bezug auf Lebens- und Problemlagen von Gruppen und Einzelpersonen, mit denen die Praxisorganisation hauptsächlich konfrontiert ist oder kann sich dieses Wissen innert nützlicher Frist beschaffen.</t>
  </si>
  <si>
    <t>Kann Handlungen mit Rückbezug auf feldspezifisches Wissen begründen.</t>
  </si>
  <si>
    <t>Beurteilungsraster für das Praktikum / Studienrichtung Soziokultur</t>
  </si>
  <si>
    <t>Note</t>
  </si>
  <si>
    <t>gleich Note E/4.0)</t>
  </si>
  <si>
    <t>Note:</t>
  </si>
  <si>
    <t>Gewährleistet gegenseitige Verständigung durch klare Botschaften und passt Kommunikationsstil und -niveau der Sprachkompetenz und dem kognitiven Niveau des Gegenübers an.</t>
  </si>
  <si>
    <t>Information zum Ausfüllen des Beurteilungsraster:</t>
  </si>
  <si>
    <t>Bei den Kompetenzfeldern kann bei jeder Unterkompetenz (z.B. 1. Sozialkompetenz, 1.1 Gestaltung von Kommunikation und Kontakt) eine Punktzahl zwischen 1 – 48 Punkte eingetragen werden. Die Gesamtpunktzahl der Kompetenz wird am Schluss automatisch ausgerechnet und auf die Seite 1 übertragen. Die Gesamtpunktzahl und die Note wird durch die Eingabe der Punkte auf der Seite 1 (Bewertung) errechnet.
Die Notenskala finden Sie auf der zweiten Seite.</t>
  </si>
  <si>
    <t>Notenskala</t>
  </si>
  <si>
    <t>Grade</t>
  </si>
  <si>
    <t>Beschreibung</t>
  </si>
  <si>
    <t>Punktzahl</t>
  </si>
  <si>
    <t>hervorragend</t>
  </si>
  <si>
    <t>45-48</t>
  </si>
  <si>
    <t>sehr gut</t>
  </si>
  <si>
    <t>​</t>
  </si>
  <si>
    <t>gut</t>
  </si>
  <si>
    <t>befriedigend</t>
  </si>
  <si>
    <t>ausreichend</t>
  </si>
  <si>
    <t>nicht bestanden – Verbesserung erforderlich</t>
  </si>
  <si>
    <t>nicht bestanden</t>
  </si>
  <si>
    <t>Die Notenskala finden Sie auf der zweiten Seite.</t>
  </si>
  <si>
    <t>Grade:</t>
  </si>
  <si>
    <t>Der Beurteilungsraster ist durch einen Blattschutz gesperrt. Die grau markierten Felder können ausgefüllt werden. Mit der Entertaste gelangen Sie immer zum nächsten Feld.</t>
  </si>
  <si>
    <t>-</t>
  </si>
  <si>
    <r>
      <t xml:space="preserve">Gesamtpunkte:
</t>
    </r>
    <r>
      <rPr>
        <sz val="10"/>
        <color theme="1"/>
        <rFont val="Verdana"/>
        <family val="2"/>
      </rPr>
      <t>(ᴓ aus den vier Kompetenzen)</t>
    </r>
  </si>
  <si>
    <r>
      <t xml:space="preserve">Die Bewertung der einzelnen Kompetenzen erfolgt auf dem Punktesystem 0-48. Die Bewertungsskala ist </t>
    </r>
    <r>
      <rPr>
        <b/>
        <sz val="10"/>
        <color theme="1"/>
        <rFont val="Verdana"/>
        <family val="2"/>
      </rPr>
      <t xml:space="preserve">im Hinblick auf den Berufseinstieg </t>
    </r>
    <r>
      <rPr>
        <sz val="10"/>
        <color theme="1"/>
        <rFont val="Verdana"/>
        <family val="2"/>
      </rPr>
      <t>wie folgt zu interpretieren:</t>
    </r>
  </si>
  <si>
    <r>
      <t xml:space="preserve">-       </t>
    </r>
    <r>
      <rPr>
        <b/>
        <sz val="10"/>
        <color theme="1"/>
        <rFont val="Verdana"/>
        <family val="2"/>
      </rPr>
      <t>Beobachten</t>
    </r>
  </si>
  <si>
    <r>
      <t xml:space="preserve">-       </t>
    </r>
    <r>
      <rPr>
        <b/>
        <sz val="10"/>
        <color theme="1"/>
        <rFont val="Verdana"/>
        <family val="2"/>
      </rPr>
      <t>Feedback geben</t>
    </r>
  </si>
  <si>
    <r>
      <t xml:space="preserve">-       </t>
    </r>
    <r>
      <rPr>
        <b/>
        <sz val="10"/>
        <color theme="1"/>
        <rFont val="Verdana"/>
        <family val="2"/>
      </rPr>
      <t>Festhalten</t>
    </r>
  </si>
  <si>
    <r>
      <t xml:space="preserve">-       </t>
    </r>
    <r>
      <rPr>
        <b/>
        <sz val="10"/>
        <color theme="1"/>
        <rFont val="Verdana"/>
        <family val="2"/>
      </rPr>
      <t>Beurteilen</t>
    </r>
  </si>
  <si>
    <r>
      <t xml:space="preserve">-       </t>
    </r>
    <r>
      <rPr>
        <b/>
        <sz val="10"/>
        <color theme="1"/>
        <rFont val="Verdana"/>
        <family val="2"/>
      </rPr>
      <t>Besprechen</t>
    </r>
  </si>
  <si>
    <r>
      <rPr>
        <b/>
        <sz val="10"/>
        <color theme="1"/>
        <rFont val="Verdana"/>
        <family val="2"/>
      </rPr>
      <t>1.1 Gestaltung von Kommunikation und Kontakt.</t>
    </r>
    <r>
      <rPr>
        <i/>
        <sz val="10"/>
        <color theme="1"/>
        <rFont val="Verdana"/>
        <family val="2"/>
      </rPr>
      <t xml:space="preserve"> Verhaltensdimensionen:</t>
    </r>
  </si>
  <si>
    <r>
      <rPr>
        <b/>
        <sz val="10"/>
        <color theme="1"/>
        <rFont val="Verdana"/>
        <family val="2"/>
      </rPr>
      <t>Punkte:</t>
    </r>
    <r>
      <rPr>
        <sz val="10"/>
        <color theme="1"/>
        <rFont val="Verdana"/>
        <family val="2"/>
      </rPr>
      <t xml:space="preserve">
(max. 48)</t>
    </r>
  </si>
  <si>
    <r>
      <rPr>
        <b/>
        <sz val="10"/>
        <color theme="1"/>
        <rFont val="Verdana"/>
        <family val="2"/>
      </rPr>
      <t>1.2 Umgang mit Konflikt und Widerstand.</t>
    </r>
    <r>
      <rPr>
        <i/>
        <sz val="10"/>
        <color theme="1"/>
        <rFont val="Verdana"/>
        <family val="2"/>
      </rPr>
      <t xml:space="preserve"> Verhaltensdimensionen:</t>
    </r>
  </si>
  <si>
    <r>
      <rPr>
        <b/>
        <sz val="10"/>
        <color theme="1"/>
        <rFont val="Verdana"/>
        <family val="2"/>
      </rPr>
      <t xml:space="preserve">1.3 Gestaltung von (Arbeits- und Lern-) Beziehungen. </t>
    </r>
    <r>
      <rPr>
        <sz val="10"/>
        <color theme="1"/>
        <rFont val="Verdana"/>
        <family val="2"/>
      </rPr>
      <t>Verhaltensdimensionen:</t>
    </r>
  </si>
  <si>
    <r>
      <rPr>
        <b/>
        <sz val="10"/>
        <color theme="1"/>
        <rFont val="Verdana"/>
        <family val="2"/>
      </rPr>
      <t xml:space="preserve">1.4 Rollenhandeln / Rollengestaltung. </t>
    </r>
    <r>
      <rPr>
        <sz val="10"/>
        <color theme="1"/>
        <rFont val="Verdana"/>
        <family val="2"/>
      </rPr>
      <t>Verhaltensdimensionen:</t>
    </r>
  </si>
  <si>
    <r>
      <rPr>
        <b/>
        <sz val="10"/>
        <color theme="1"/>
        <rFont val="Verdana"/>
        <family val="2"/>
      </rPr>
      <t>2.1 (Selbst-)Wahrnehmung und -reflexion.</t>
    </r>
    <r>
      <rPr>
        <i/>
        <sz val="10"/>
        <color theme="1"/>
        <rFont val="Verdana"/>
        <family val="2"/>
      </rPr>
      <t xml:space="preserve"> Verhaltensdimensionen:</t>
    </r>
  </si>
  <si>
    <r>
      <rPr>
        <b/>
        <sz val="10"/>
        <color theme="1"/>
        <rFont val="Verdana"/>
        <family val="2"/>
      </rPr>
      <t xml:space="preserve">2.2 Umgang mit Anforderungen und / oder Belastungen. </t>
    </r>
    <r>
      <rPr>
        <i/>
        <sz val="10"/>
        <color theme="1"/>
        <rFont val="Verdana"/>
        <family val="2"/>
      </rPr>
      <t>Verhaltensdimensionen:</t>
    </r>
  </si>
  <si>
    <r>
      <rPr>
        <b/>
        <sz val="10"/>
        <color theme="1"/>
        <rFont val="Verdana"/>
        <family val="2"/>
      </rPr>
      <t xml:space="preserve">2.3 Lernen. </t>
    </r>
    <r>
      <rPr>
        <i/>
        <sz val="10"/>
        <color theme="1"/>
        <rFont val="Verdana"/>
        <family val="2"/>
      </rPr>
      <t>Verhaltensdimensionen:</t>
    </r>
  </si>
  <si>
    <r>
      <rPr>
        <b/>
        <sz val="10"/>
        <color theme="1"/>
        <rFont val="Verdana"/>
        <family val="2"/>
      </rPr>
      <t xml:space="preserve">3.1 Gruppen leiten und begleiten. </t>
    </r>
    <r>
      <rPr>
        <i/>
        <sz val="10"/>
        <color theme="1"/>
        <rFont val="Verdana"/>
        <family val="2"/>
      </rPr>
      <t>Verhaltensdimensionen:</t>
    </r>
  </si>
  <si>
    <r>
      <rPr>
        <b/>
        <sz val="10"/>
        <color theme="1"/>
        <rFont val="Verdana"/>
        <family val="2"/>
      </rPr>
      <t xml:space="preserve">3.2 Verhandlung. </t>
    </r>
    <r>
      <rPr>
        <i/>
        <sz val="10"/>
        <color theme="1"/>
        <rFont val="Verdana"/>
        <family val="2"/>
      </rPr>
      <t>Verhaltensdimensionen:</t>
    </r>
  </si>
  <si>
    <r>
      <rPr>
        <b/>
        <sz val="10"/>
        <color theme="1"/>
        <rFont val="Verdana"/>
        <family val="2"/>
      </rPr>
      <t xml:space="preserve">3.3 Partizipative Prozessgestaltung. </t>
    </r>
    <r>
      <rPr>
        <i/>
        <sz val="10"/>
        <color theme="1"/>
        <rFont val="Verdana"/>
        <family val="2"/>
      </rPr>
      <t>Verhaltensdimensionen:</t>
    </r>
  </si>
  <si>
    <r>
      <t xml:space="preserve">4.1 Wissen zum Kontext. </t>
    </r>
    <r>
      <rPr>
        <i/>
        <sz val="10"/>
        <color theme="1"/>
        <rFont val="Verdana"/>
        <family val="2"/>
      </rPr>
      <t>Verhaltensdimensionen:</t>
    </r>
  </si>
  <si>
    <t xml:space="preserve">Studierende:r (Name, Vorname): </t>
  </si>
  <si>
    <t xml:space="preserve">Praxisausbildner:in: </t>
  </si>
  <si>
    <t>Die:der Praxisausbildner:in bestätigt, dass der:die obengenannte Studierende im angegebenen Zeitraum</t>
  </si>
  <si>
    <r>
      <t>…als Praktikant:in in der Praxisorganisation gearbeitet hat sowie die vorgegebene Anzahl Lerngespräche stattgefunden haben (</t>
    </r>
    <r>
      <rPr>
        <i/>
        <sz val="10"/>
        <color theme="1"/>
        <rFont val="Verdana"/>
        <family val="2"/>
      </rPr>
      <t>Zutreffendes ankreuzen).</t>
    </r>
  </si>
  <si>
    <t>Visum Mentor:in:</t>
  </si>
  <si>
    <t xml:space="preserve">Der:die Praxisausbildner:in: </t>
  </si>
  <si>
    <t>Der:die Studierende:</t>
  </si>
  <si>
    <t>(Alle Lernkontrollen sind erfüllt / Gesamtnote und Anzahl ECTS werden in den Kompetenznachweis des:der Studierenden überführt)</t>
  </si>
  <si>
    <r>
      <t xml:space="preserve">Im modularisierten Studium an der Hochschule Luzern – Soziale Arbeit (HSLU SA) kommt bei allen Modulen das gleiche Qualifikationsverständnis und ein ähnliches Beurteilungsinstrumentarium zur Anwendung. In jedem Modul sind ein (summativ bewerteter) </t>
    </r>
    <r>
      <rPr>
        <b/>
        <sz val="10"/>
        <color theme="1"/>
        <rFont val="Verdana"/>
        <family val="2"/>
      </rPr>
      <t>Leistungsnachweis</t>
    </r>
    <r>
      <rPr>
        <sz val="10"/>
        <color theme="1"/>
        <rFont val="Verdana"/>
        <family val="2"/>
      </rPr>
      <t xml:space="preserve"> und eventuell zusätzliche (formativ bewertete) </t>
    </r>
    <r>
      <rPr>
        <b/>
        <sz val="10"/>
        <color theme="1"/>
        <rFont val="Verdana"/>
        <family val="2"/>
      </rPr>
      <t>Lernkontrollen</t>
    </r>
    <r>
      <rPr>
        <sz val="10"/>
        <color theme="1"/>
        <rFont val="Verdana"/>
        <family val="2"/>
      </rPr>
      <t xml:space="preserve"> zu erbringen. 
Mit dem </t>
    </r>
    <r>
      <rPr>
        <b/>
        <sz val="10"/>
        <color theme="1"/>
        <rFont val="Verdana"/>
        <family val="2"/>
      </rPr>
      <t>Leistungsnachweis</t>
    </r>
    <r>
      <rPr>
        <sz val="10"/>
        <color theme="1"/>
        <rFont val="Verdana"/>
        <family val="2"/>
      </rPr>
      <t xml:space="preserve"> wird bestätigt, dass die </t>
    </r>
    <r>
      <rPr>
        <b/>
        <sz val="10"/>
        <color theme="1"/>
        <rFont val="Verdana"/>
        <family val="2"/>
      </rPr>
      <t>im Rahmen des Praktikums</t>
    </r>
    <r>
      <rPr>
        <sz val="10"/>
        <color theme="1"/>
        <rFont val="Verdana"/>
        <family val="2"/>
      </rPr>
      <t xml:space="preserve"> erworbenen und eingeübten Kompetenzen in den Kompetenzfeldern Sozial-, Selbst-, Methoden- und Fachkompetenzen vorhanden sind. Die Verantwortung für die Beurteilung liegt bei:m der Praxisausbildner:in. Die HSLU SA stellt ihm:ihr dafür das vorliegende Beurteilungsraster zur Verfügung. Das Raster orientiert sich am Kompetenzprofil der Studienrichtung Sozialarbeit und enthält zu jeder Kompetenz (Beurteilungskriterium) eine Auswahl beobachtbarer Verhaltensdimensionen. </t>
    </r>
  </si>
  <si>
    <r>
      <t xml:space="preserve">Die Gesamtbewertung besteht aus den 4 Kompetenzfeldern. Um das Praktikum zu bestehen, muss die Beurteilung jedes Kompetenzfeldes (Sozial-, Selbst-, Methoden- und Fachkompetenzen) </t>
    </r>
    <r>
      <rPr>
        <b/>
        <sz val="10"/>
        <color theme="1"/>
        <rFont val="Verdana"/>
        <family val="2"/>
      </rPr>
      <t>einzeln bestanden sein</t>
    </r>
    <r>
      <rPr>
        <sz val="10"/>
        <color theme="1"/>
        <rFont val="Verdana"/>
        <family val="2"/>
      </rPr>
      <t xml:space="preserve"> (mindestens 29 Punkte = Note 4). Andernfalls gilt das Praktikum als nicht bestanden und muss wiederholt werden. Es müssen Punkte gegeben werden. Die Gesamtpunkte </t>
    </r>
    <r>
      <rPr>
        <b/>
        <sz val="10"/>
        <color theme="1"/>
        <rFont val="Verdana"/>
        <family val="2"/>
      </rPr>
      <t>dürfen im Durchschnitt der vier Kompetenzfelder nicht unter 29 Punkten liegen</t>
    </r>
    <r>
      <rPr>
        <sz val="10"/>
        <color theme="1"/>
        <rFont val="Verdana"/>
        <family val="2"/>
      </rPr>
      <t>, um das Praktikum zu bestehen. Im Falle einer FX- Beurteilung (28 - 25 Punkte) muss mit der:dem Praxisausbildner:in, der:dem Studentin und der:dem Mentorin Auflagen besprochen werden, die zur Erfüllung der Mindesanforderungen des jeweiligen Kompetenzbereiches führen und von der:dem Studentin erbracht werden.</t>
    </r>
  </si>
  <si>
    <r>
      <t xml:space="preserve">Die zusätzlich geforderten </t>
    </r>
    <r>
      <rPr>
        <b/>
        <sz val="10"/>
        <color theme="1"/>
        <rFont val="Verdana"/>
        <family val="2"/>
      </rPr>
      <t>Lernkontrollen</t>
    </r>
    <r>
      <rPr>
        <sz val="10"/>
        <color theme="1"/>
        <rFont val="Verdana"/>
        <family val="2"/>
      </rPr>
      <t xml:space="preserve"> dienen der Planung, Steuerung und Reflexion des Lernprozesses durch den:die Studierende:n. Sie sind Bestandteil der Studienleistung und müssen erfüllt sein. Folgende Lernkontrollen gehören zum Praktikum:
- die aktive Teilnahme an der Ausbildungssupervision
- die fristgerechte Einreichung von persönlichen Praxislernzielen und Organisationsanalyse
- die aktive Beteiligung am Gespräch mit der:dem Mentorin anlässlich des Praxisbesuches
- die fristgerechte Einreichung der Fallbeschreibung für das Modul Fallwerkstatt
- die fristgerechte Einreichung des Selbstreflexionsberichtes (dient wie der Beurteilungsraster als Grundlage für das  gemeinsame Abschlussgespräch)
- die aktive Teilnahme am Abschlussgespräch am Ende des Praktikums
</t>
    </r>
  </si>
  <si>
    <r>
      <t>Beurteilen/Qualifizieren heisst, wahrgenommenes Verhalten und beobachtbare Leistungen in Beziehung zu einem Massstab zu setzen, zu interpretieren und zu bewerten. Eine seriöse Beurteilung erfordert demzufolge klare Ziele, transparente Beurteilungskriterien, einen anwendbaren Massstab und genügend relevante Situationen, in denen das angestrebte Verhalten und die geforderten Leistungen beobachtet werden können. Mit folgendem Vorgehen lässt sich eine seriöse Beurteilung erreichen:
- Abgestützt auf die spezifischen Lernmöglichkeiten der Praxisorganisation sollen die im Beurteilungsraster aufgeführten möglichen Verhaltensdimensionen zu jeder Kompetenz adäquat reduziert und gegenüber der:dem Studierenden zu Beginn des Praktikums transparent gemacht werden.
- Ist absehbar, dass an einer Praktikumsstelle nicht alle Kompetenzen überprüft werden können, soll überlegt werden, wie die:der Student:in die entsprechende/n Kompetenz/en anderweitig aufbauen und die:der Praxisausbildner:in diese am Schluss des Praktikums auch beurteilen kann. 
- Eine Standortbestimmung mit der:mit dem Studierenden zu Beginn des Praktikums ermöglicht eine Einschätzung in Bezug auf die im Beurteilungsraster genannten Kompetenzen. Dadurch wird ein IST-Zustand erhoben. Dieser ermöglicht die Festlegung der wichtigsten Lernfelder und Lernziele zu Beginn des Praktikums und schafft gleichzeitig eine gute Basis für einen ersten Austausch über gegenseitige Erwartungen während dem Praktikum.
- Etwa in der Mitte des Praktikums ermöglicht eine Zwischenevaluation mit Hilfe des Beurteilungsrasters den Ausbildungsstand der Studierenden neu festzulegen sowie Schwerpunkte für den zweiten Teil des Praktikums zu bestimmen. Idealerweise füllen dazu sowohl der:die Praxisausbildner:in als auch die:der Studierende das Raster aus. So besteht zusätzlich die Möglichkeit, im anschliessenden Gespräch Diskrepanzen in der Fremd- und Eigenbeurteilung zu besprechen und der:dem Studierenden ein klareres Bild darüber zu vermitteln, wie der:die Praxisausbildner:in seine:ihre Leistungen und Fähigkeiten einschätzt. 
- Die Schlussbeurteilung erfolgt am Ende des Praktikums alleine durch die:den Praxisausbildner:in und wird anschliessend in einem ausführlichen Gespräch mit der:dem Studierenden erläutert und vertieft. Als Referenz für die Beurteilung gelten zweierlei: einerseits der zu Beginn des Praktikums erhobene IST-Zustand, was Aussagen über die Entwicklung der Kompetenzen bei der:dem Studierenden während dem Praktikum ermöglicht. Andererseits gilt es, das Niveau der entwickelten Kompetenzen</t>
    </r>
    <r>
      <rPr>
        <u/>
        <sz val="10"/>
        <color theme="1"/>
        <rFont val="Verdana"/>
        <family val="2"/>
      </rPr>
      <t xml:space="preserve"> mit Bezug auf den Berufseinstieg</t>
    </r>
    <r>
      <rPr>
        <sz val="10"/>
        <color theme="1"/>
        <rFont val="Verdana"/>
        <family val="2"/>
      </rPr>
      <t xml:space="preserve"> zu bestimmen. 
Bitte beachten Sie, dass das ausgefüllte Beurteilungsraster rechtzeitig, jedoch spätestens</t>
    </r>
    <r>
      <rPr>
        <b/>
        <sz val="10"/>
        <color theme="1"/>
        <rFont val="Verdana"/>
        <family val="2"/>
      </rPr>
      <t xml:space="preserve"> 1 Woche</t>
    </r>
    <r>
      <rPr>
        <sz val="10"/>
        <color theme="1"/>
        <rFont val="Verdana"/>
        <family val="2"/>
      </rPr>
      <t xml:space="preserve"> vor dem vereinbarten Abschlussgespräch an den:die zugeteilte:n Mentor:in gesandt wird. Dieses dient zusammen mit dem Selbstreflexionsbericht der Studierenden als Grundlage für das Abschlussgespräch.
</t>
    </r>
  </si>
  <si>
    <t>Es ist Aufgabe des:der Praxisausbildners:in zu beobachten. Dies bedingt Zeit, Abstand und geduldiges, aber auch kritisches „Hinschauen“ auf die Arbeitsweise und Leistungen des:der Studierenden. Durch ein ständiges Beobachten und Aufsummieren vieler einzelner Handlungsweisen kann zusammenfassend eine relativ objektive Beurteilung vorgenommen werden.</t>
  </si>
  <si>
    <t>Um der Ganzheitlichkeit und Komplexität des Lernprozesses im Praktikum gerecht zu werden, ist es wichtig, dass der:die Praxisausbildner:in seine:ihre Beobachtungen, Wahrnehmungen und Eindrücke in regelmässigen Standortgesprächen mit dem:der Studierenden bespricht. So ist es möglich, den Stand der Kompetenzen laufend zu überprüfen und Optimierungen oder Entwicklungen in Gang zu bringen.</t>
  </si>
  <si>
    <t xml:space="preserve">Das Ergebnis der Beurteilung wird anlässlich eines ausführlichen Feedbackgespräches mit dem:der Studierenden besprochen. </t>
  </si>
  <si>
    <t>Erkennt die üblichen Kommunikationsstörungen und vermag auch in anspruchsvollen Situationen dafür zu sorgen, dass das Gespräch nicht abbricht. Signalisiert nonverbal konstantes Interesse gegenüber Kommunikationspartner:innen; zeigt aktive Reaktionen auf den Gesprächsverlauf.</t>
  </si>
  <si>
    <t>Die gesammelten Beobachtungen werden in der Mitte (Zwischenqualifikation) sowie am Schluss des Praktikums mit den im Beurteilungsraster erfassten Kompetenzen (Indikatoren) in Beziehung gesetzt. Möglichst viele festgehaltene Beobachtungen bilden eine gute Grundlage für die Beurteilung. Selbstverständlich können auch Beobachtungen von Arbeitskolleg:innen mitberücksichtigt werden.</t>
  </si>
  <si>
    <t>Sensibilität für Wert-, Denk- und Verhaltensmuster der Adressaten:innen</t>
  </si>
  <si>
    <r>
      <t xml:space="preserve">4.2 Wissen in Bezug auf Adressaten:innen (Erklärungswissen). </t>
    </r>
    <r>
      <rPr>
        <i/>
        <sz val="10"/>
        <color theme="1"/>
        <rFont val="Verdana"/>
        <family val="2"/>
      </rPr>
      <t>Verhaltensdimensionen: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</si>
</sst>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Times New Roman"/>
      <family val="1"/>
    </font>
    <font>
      <sz val="8"/>
      <color rgb="FF000000"/>
      <name val="Segoe UI"/>
      <family val="2"/>
    </font>
    <font>
      <sz val="11"/>
      <color theme="1"/>
      <name val="Calibri"/>
      <family val="2"/>
      <scheme val="minor"/>
    </font>
    <font>
      <b/>
      <sz val="16"/>
      <color theme="1"/>
      <name val="Verdana"/>
      <family val="2"/>
    </font>
    <font>
      <sz val="10"/>
      <color theme="1"/>
      <name val="Verdana"/>
      <family val="2"/>
    </font>
    <font>
      <b/>
      <sz val="10"/>
      <color theme="1"/>
      <name val="Verdana"/>
      <family val="2"/>
    </font>
    <font>
      <sz val="10"/>
      <name val="Verdana"/>
      <family val="2"/>
    </font>
    <font>
      <i/>
      <sz val="10"/>
      <color theme="1"/>
      <name val="Verdana"/>
      <family val="2"/>
    </font>
    <font>
      <b/>
      <u/>
      <sz val="10"/>
      <color theme="1"/>
      <name val="Verdana"/>
      <family val="2"/>
    </font>
    <font>
      <b/>
      <sz val="10"/>
      <color rgb="FF000000"/>
      <name val="Verdana"/>
      <family val="2"/>
    </font>
    <font>
      <sz val="10"/>
      <color rgb="FF000000"/>
      <name val="Verdana"/>
      <family val="2"/>
    </font>
    <font>
      <u/>
      <sz val="10"/>
      <color theme="1"/>
      <name val="Verdana"/>
      <family val="2"/>
    </font>
  </fonts>
  <fills count="19">
    <fill>
      <patternFill patternType="none"/>
    </fill>
    <fill>
      <patternFill patternType="gray125"/>
    </fill>
    <fill>
      <patternFill patternType="solid">
        <fgColor rgb="FFFFFFCC"/>
        <bgColor indexed="64"/>
      </patternFill>
    </fill>
    <fill>
      <patternFill patternType="solid">
        <fgColor rgb="FFBDFFE4"/>
        <bgColor indexed="64"/>
      </patternFill>
    </fill>
    <fill>
      <patternFill patternType="solid">
        <fgColor rgb="FFC9F5FF"/>
        <bgColor indexed="64"/>
      </patternFill>
    </fill>
    <fill>
      <patternFill patternType="solid">
        <fgColor rgb="FFFFD1FF"/>
        <bgColor indexed="64"/>
      </patternFill>
    </fill>
    <fill>
      <patternFill patternType="solid">
        <fgColor rgb="FFFFFFFF"/>
        <bgColor indexed="64"/>
      </patternFill>
    </fill>
    <fill>
      <patternFill patternType="solid">
        <fgColor theme="6"/>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medium">
        <color rgb="FFA3A3A3"/>
      </bottom>
      <diagonal/>
    </border>
    <border>
      <left style="medium">
        <color rgb="FFA3A3A3"/>
      </left>
      <right style="medium">
        <color rgb="FFA3A3A3"/>
      </right>
      <top style="medium">
        <color rgb="FFA3A3A3"/>
      </top>
      <bottom/>
      <diagonal/>
    </border>
    <border>
      <left style="medium">
        <color rgb="FFA3A3A3"/>
      </left>
      <right/>
      <top style="medium">
        <color rgb="FFA3A3A3"/>
      </top>
      <bottom/>
      <diagonal/>
    </border>
    <border>
      <left/>
      <right style="medium">
        <color rgb="FFA3A3A3"/>
      </right>
      <top style="medium">
        <color rgb="FFA3A3A3"/>
      </top>
      <bottom/>
      <diagonal/>
    </border>
    <border>
      <left style="medium">
        <color rgb="FFA3A3A3"/>
      </left>
      <right style="medium">
        <color rgb="FFA3A3A3"/>
      </right>
      <top/>
      <bottom style="medium">
        <color rgb="FFA3A3A3"/>
      </bottom>
      <diagonal/>
    </border>
    <border>
      <left style="medium">
        <color rgb="FFA3A3A3"/>
      </left>
      <right/>
      <top/>
      <bottom style="medium">
        <color rgb="FFA3A3A3"/>
      </bottom>
      <diagonal/>
    </border>
    <border>
      <left/>
      <right style="medium">
        <color rgb="FFA3A3A3"/>
      </right>
      <top/>
      <bottom style="medium">
        <color rgb="FFA3A3A3"/>
      </bottom>
      <diagonal/>
    </border>
    <border>
      <left style="medium">
        <color rgb="FFA3A3A3"/>
      </left>
      <right style="medium">
        <color rgb="FFA3A3A3"/>
      </right>
      <top/>
      <bottom/>
      <diagonal/>
    </border>
    <border>
      <left style="medium">
        <color rgb="FFA3A3A3"/>
      </left>
      <right/>
      <top/>
      <bottom/>
      <diagonal/>
    </border>
    <border>
      <left/>
      <right style="medium">
        <color rgb="FFA3A3A3"/>
      </right>
      <top/>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style="thin">
        <color indexed="64"/>
      </left>
      <right/>
      <top/>
      <bottom style="medium">
        <color rgb="FFA3A3A3"/>
      </bottom>
      <diagonal/>
    </border>
    <border>
      <left style="thin">
        <color indexed="64"/>
      </left>
      <right style="medium">
        <color rgb="FFA3A3A3"/>
      </right>
      <top style="medium">
        <color rgb="FFA3A3A3"/>
      </top>
      <bottom/>
      <diagonal/>
    </border>
    <border>
      <left style="thin">
        <color indexed="64"/>
      </left>
      <right style="medium">
        <color rgb="FFA3A3A3"/>
      </right>
      <top/>
      <bottom style="medium">
        <color rgb="FFA3A3A3"/>
      </bottom>
      <diagonal/>
    </border>
    <border>
      <left style="thin">
        <color indexed="64"/>
      </left>
      <right style="medium">
        <color rgb="FFA3A3A3"/>
      </right>
      <top/>
      <bottom/>
      <diagonal/>
    </border>
  </borders>
  <cellStyleXfs count="2">
    <xf numFmtId="0" fontId="0" fillId="0" borderId="0"/>
    <xf numFmtId="9" fontId="3" fillId="0" borderId="0" applyFont="0" applyFill="0" applyBorder="0" applyAlignment="0" applyProtection="0"/>
  </cellStyleXfs>
  <cellXfs count="327">
    <xf numFmtId="0" fontId="0" fillId="0" borderId="0" xfId="0"/>
    <xf numFmtId="0" fontId="1" fillId="0" borderId="0" xfId="0" applyFont="1"/>
    <xf numFmtId="0" fontId="0" fillId="0" borderId="0" xfId="0" applyAlignment="1">
      <alignment vertical="center"/>
    </xf>
    <xf numFmtId="0" fontId="0" fillId="0" borderId="0" xfId="0" applyProtection="1">
      <protection locked="0"/>
    </xf>
    <xf numFmtId="1" fontId="0" fillId="0" borderId="12" xfId="0" applyNumberFormat="1" applyBorder="1"/>
    <xf numFmtId="0" fontId="0" fillId="0" borderId="12" xfId="0" applyBorder="1"/>
    <xf numFmtId="164" fontId="0" fillId="0" borderId="12" xfId="0" applyNumberFormat="1" applyBorder="1" applyAlignment="1">
      <alignment horizontal="left" indent="5"/>
    </xf>
    <xf numFmtId="0" fontId="4" fillId="0" borderId="0" xfId="0" applyFont="1"/>
    <xf numFmtId="0" fontId="5" fillId="0" borderId="0" xfId="0" applyFont="1"/>
    <xf numFmtId="0" fontId="6" fillId="0" borderId="0" xfId="0" applyFont="1"/>
    <xf numFmtId="0" fontId="5" fillId="0" borderId="0" xfId="0" applyFont="1" applyAlignment="1">
      <alignment horizontal="justify" vertical="center"/>
    </xf>
    <xf numFmtId="0" fontId="5" fillId="0" borderId="0" xfId="0" applyFont="1" applyAlignment="1">
      <alignment vertical="center"/>
    </xf>
    <xf numFmtId="0" fontId="6"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0" xfId="0" applyFont="1" applyAlignment="1">
      <alignment horizontal="left" vertical="top" wrapText="1"/>
    </xf>
    <xf numFmtId="0" fontId="6" fillId="0" borderId="6" xfId="0" applyFont="1" applyBorder="1" applyAlignment="1">
      <alignment vertical="top"/>
    </xf>
    <xf numFmtId="0" fontId="5" fillId="0" borderId="0" xfId="0" applyFont="1" applyAlignment="1">
      <alignment horizontal="left"/>
    </xf>
    <xf numFmtId="0" fontId="6" fillId="0" borderId="0" xfId="0" applyFont="1" applyAlignment="1">
      <alignment vertical="top"/>
    </xf>
    <xf numFmtId="0" fontId="6" fillId="0" borderId="7"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5" fillId="0" borderId="4" xfId="0" applyFont="1" applyBorder="1" applyAlignment="1">
      <alignment vertical="top"/>
    </xf>
    <xf numFmtId="0" fontId="6" fillId="0" borderId="5"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0" fontId="5" fillId="0" borderId="6" xfId="0" applyFont="1" applyBorder="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7" xfId="0" applyFont="1" applyBorder="1" applyAlignment="1">
      <alignment vertical="center"/>
    </xf>
    <xf numFmtId="0" fontId="6" fillId="0" borderId="6" xfId="0" applyFont="1" applyBorder="1" applyAlignme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5" fillId="0" borderId="8" xfId="0" applyFont="1" applyBorder="1"/>
    <xf numFmtId="0" fontId="6" fillId="0" borderId="1" xfId="0" applyFont="1" applyBorder="1" applyAlignment="1">
      <alignment vertical="center"/>
    </xf>
    <xf numFmtId="0" fontId="5" fillId="0" borderId="1" xfId="0" applyFont="1" applyBorder="1" applyAlignment="1">
      <alignment vertical="center"/>
    </xf>
    <xf numFmtId="0" fontId="5" fillId="0" borderId="1" xfId="0" applyFont="1" applyBorder="1"/>
    <xf numFmtId="0" fontId="5" fillId="0" borderId="9" xfId="0" applyFont="1" applyBorder="1"/>
    <xf numFmtId="0" fontId="9" fillId="0" borderId="0" xfId="0" applyFont="1" applyAlignment="1">
      <alignment vertical="center"/>
    </xf>
    <xf numFmtId="0" fontId="5" fillId="0" borderId="0" xfId="0" applyFont="1" applyAlignment="1">
      <alignment vertical="center" wrapText="1"/>
    </xf>
    <xf numFmtId="0" fontId="10" fillId="6" borderId="27" xfId="0" applyFont="1" applyFill="1" applyBorder="1" applyAlignment="1">
      <alignment vertical="center" wrapText="1"/>
    </xf>
    <xf numFmtId="0" fontId="10" fillId="6" borderId="17" xfId="0" applyFont="1" applyFill="1" applyBorder="1" applyAlignment="1">
      <alignment vertical="center" wrapText="1"/>
    </xf>
    <xf numFmtId="0" fontId="5" fillId="0" borderId="0" xfId="0" applyFont="1" applyAlignment="1">
      <alignment vertical="top" wrapText="1"/>
    </xf>
    <xf numFmtId="0" fontId="5" fillId="0" borderId="0" xfId="0" applyFont="1" applyAlignment="1">
      <alignment horizontal="left" vertical="center" indent="2"/>
    </xf>
    <xf numFmtId="0" fontId="6" fillId="0" borderId="0" xfId="0" applyFont="1" applyAlignment="1">
      <alignment vertical="center" wrapText="1"/>
    </xf>
    <xf numFmtId="0" fontId="5" fillId="0" borderId="0" xfId="0" applyFont="1" applyAlignment="1">
      <alignment horizontal="right"/>
    </xf>
    <xf numFmtId="0" fontId="5" fillId="0" borderId="0" xfId="0" applyFont="1" applyAlignment="1">
      <alignment horizontal="right" vertical="top" wrapText="1"/>
    </xf>
    <xf numFmtId="0" fontId="5" fillId="0" borderId="2" xfId="0" applyFont="1" applyBorder="1" applyAlignment="1">
      <alignment horizontal="left" vertical="center" wrapText="1"/>
    </xf>
    <xf numFmtId="0" fontId="5" fillId="0" borderId="2" xfId="0" applyFont="1" applyBorder="1" applyAlignment="1">
      <alignment horizontal="right" vertical="center" wrapText="1"/>
    </xf>
    <xf numFmtId="0" fontId="6" fillId="0" borderId="0" xfId="0" applyFont="1" applyAlignment="1">
      <alignment horizontal="left" vertical="center"/>
    </xf>
    <xf numFmtId="0" fontId="6" fillId="0" borderId="4" xfId="0" applyFont="1" applyBorder="1" applyAlignment="1">
      <alignment horizontal="center" vertical="center"/>
    </xf>
    <xf numFmtId="0" fontId="6" fillId="7" borderId="10" xfId="0" applyFont="1" applyFill="1" applyBorder="1" applyAlignment="1">
      <alignment horizontal="left" vertical="center"/>
    </xf>
    <xf numFmtId="0" fontId="6" fillId="7" borderId="2" xfId="0" applyFont="1" applyFill="1" applyBorder="1" applyAlignment="1">
      <alignment vertical="center"/>
    </xf>
    <xf numFmtId="0" fontId="6" fillId="7" borderId="11" xfId="0" applyFont="1" applyFill="1" applyBorder="1" applyAlignment="1">
      <alignment vertical="center"/>
    </xf>
    <xf numFmtId="0" fontId="6" fillId="7" borderId="13" xfId="0" applyFont="1" applyFill="1" applyBorder="1" applyAlignment="1">
      <alignment horizontal="center" vertical="center"/>
    </xf>
    <xf numFmtId="0" fontId="6" fillId="8" borderId="10" xfId="0" applyFont="1" applyFill="1" applyBorder="1" applyAlignment="1">
      <alignment horizontal="left" vertical="center"/>
    </xf>
    <xf numFmtId="0" fontId="6" fillId="8" borderId="2" xfId="0" applyFont="1" applyFill="1" applyBorder="1" applyAlignment="1">
      <alignment vertical="center"/>
    </xf>
    <xf numFmtId="0" fontId="6" fillId="8" borderId="11" xfId="0" applyFont="1" applyFill="1" applyBorder="1" applyAlignment="1">
      <alignment vertical="center"/>
    </xf>
    <xf numFmtId="0" fontId="6" fillId="9" borderId="13" xfId="0" applyFont="1" applyFill="1" applyBorder="1" applyAlignment="1">
      <alignment horizontal="center" vertical="center"/>
    </xf>
    <xf numFmtId="0" fontId="6" fillId="9" borderId="10" xfId="0" applyFont="1" applyFill="1" applyBorder="1" applyAlignment="1">
      <alignment vertical="center"/>
    </xf>
    <xf numFmtId="0" fontId="6" fillId="9" borderId="2" xfId="0" applyFont="1" applyFill="1" applyBorder="1" applyAlignment="1">
      <alignment vertical="center"/>
    </xf>
    <xf numFmtId="0" fontId="6" fillId="9" borderId="11" xfId="0" applyFont="1" applyFill="1" applyBorder="1" applyAlignment="1">
      <alignment vertical="center"/>
    </xf>
    <xf numFmtId="0" fontId="8" fillId="10" borderId="10" xfId="0" applyFont="1" applyFill="1" applyBorder="1" applyAlignment="1">
      <alignment vertical="center"/>
    </xf>
    <xf numFmtId="0" fontId="8" fillId="10" borderId="2" xfId="0" applyFont="1" applyFill="1" applyBorder="1" applyAlignment="1">
      <alignment vertical="center"/>
    </xf>
    <xf numFmtId="0" fontId="8" fillId="10" borderId="11" xfId="0" applyFont="1" applyFill="1" applyBorder="1" applyAlignment="1">
      <alignment vertical="center"/>
    </xf>
    <xf numFmtId="0" fontId="6" fillId="11" borderId="13" xfId="0" applyFont="1" applyFill="1" applyBorder="1" applyAlignment="1">
      <alignment horizontal="center" vertical="center"/>
    </xf>
    <xf numFmtId="0" fontId="6" fillId="11" borderId="10" xfId="0" applyFont="1" applyFill="1" applyBorder="1" applyAlignment="1">
      <alignment vertical="center"/>
    </xf>
    <xf numFmtId="0" fontId="6" fillId="11" borderId="2" xfId="0" applyFont="1" applyFill="1" applyBorder="1" applyAlignment="1">
      <alignment vertical="center"/>
    </xf>
    <xf numFmtId="0" fontId="6" fillId="11" borderId="11" xfId="0" applyFont="1" applyFill="1" applyBorder="1" applyAlignment="1">
      <alignment vertical="center"/>
    </xf>
    <xf numFmtId="0" fontId="8" fillId="12" borderId="10" xfId="0" applyFont="1" applyFill="1" applyBorder="1" applyAlignment="1">
      <alignment vertical="center"/>
    </xf>
    <xf numFmtId="0" fontId="8" fillId="12" borderId="2" xfId="0" applyFont="1" applyFill="1" applyBorder="1" applyAlignment="1">
      <alignment vertical="center"/>
    </xf>
    <xf numFmtId="0" fontId="8" fillId="12" borderId="11" xfId="0" applyFont="1" applyFill="1" applyBorder="1" applyAlignment="1">
      <alignment vertical="center"/>
    </xf>
    <xf numFmtId="0" fontId="6" fillId="13" borderId="13" xfId="0" applyFont="1" applyFill="1" applyBorder="1" applyAlignment="1">
      <alignment horizontal="center" vertical="center"/>
    </xf>
    <xf numFmtId="0" fontId="6" fillId="13" borderId="10" xfId="0" applyFont="1" applyFill="1" applyBorder="1" applyAlignment="1">
      <alignment vertical="center"/>
    </xf>
    <xf numFmtId="0" fontId="6" fillId="13" borderId="2" xfId="0" applyFont="1" applyFill="1" applyBorder="1" applyAlignment="1">
      <alignment vertical="center"/>
    </xf>
    <xf numFmtId="0" fontId="6" fillId="13" borderId="11" xfId="0" applyFont="1" applyFill="1" applyBorder="1" applyAlignment="1">
      <alignment vertical="center"/>
    </xf>
    <xf numFmtId="0" fontId="8" fillId="14" borderId="10" xfId="0" applyFont="1" applyFill="1" applyBorder="1" applyAlignment="1">
      <alignment vertical="center"/>
    </xf>
    <xf numFmtId="0" fontId="8" fillId="14" borderId="2" xfId="0" applyFont="1" applyFill="1" applyBorder="1" applyAlignment="1">
      <alignment vertical="center"/>
    </xf>
    <xf numFmtId="0" fontId="8" fillId="14" borderId="11" xfId="0" applyFont="1" applyFill="1" applyBorder="1" applyAlignment="1">
      <alignment vertical="center"/>
    </xf>
    <xf numFmtId="0" fontId="5" fillId="14" borderId="6" xfId="0" applyFont="1" applyFill="1" applyBorder="1" applyAlignment="1">
      <alignment vertical="center"/>
    </xf>
    <xf numFmtId="0" fontId="5" fillId="14" borderId="0" xfId="0" applyFont="1" applyFill="1" applyAlignment="1">
      <alignment vertical="center"/>
    </xf>
    <xf numFmtId="0" fontId="5" fillId="14" borderId="7" xfId="0" applyFont="1" applyFill="1" applyBorder="1" applyAlignment="1">
      <alignment vertical="center"/>
    </xf>
    <xf numFmtId="0" fontId="5" fillId="14" borderId="10" xfId="0" applyFont="1" applyFill="1" applyBorder="1" applyAlignment="1">
      <alignment vertical="center"/>
    </xf>
    <xf numFmtId="0" fontId="11" fillId="7" borderId="28" xfId="0" applyFont="1" applyFill="1" applyBorder="1" applyAlignment="1">
      <alignment vertical="center" wrapText="1"/>
    </xf>
    <xf numFmtId="0" fontId="5" fillId="7" borderId="20" xfId="0" applyFont="1" applyFill="1" applyBorder="1" applyAlignment="1">
      <alignment vertical="center" wrapText="1"/>
    </xf>
    <xf numFmtId="0" fontId="11" fillId="7" borderId="20" xfId="0" applyFont="1" applyFill="1" applyBorder="1" applyAlignment="1">
      <alignment horizontal="center" vertical="center" wrapText="1"/>
    </xf>
    <xf numFmtId="0" fontId="11" fillId="8" borderId="29" xfId="0" applyFont="1" applyFill="1" applyBorder="1" applyAlignment="1">
      <alignment vertical="center" wrapText="1"/>
    </xf>
    <xf numFmtId="0" fontId="11" fillId="8" borderId="20" xfId="0" applyFont="1" applyFill="1" applyBorder="1" applyAlignment="1">
      <alignment horizontal="center" vertical="center" wrapText="1"/>
    </xf>
    <xf numFmtId="0" fontId="11" fillId="8" borderId="28" xfId="0" applyFont="1" applyFill="1" applyBorder="1" applyAlignment="1">
      <alignment vertical="center" wrapText="1"/>
    </xf>
    <xf numFmtId="0" fontId="11" fillId="15" borderId="29" xfId="0" applyFont="1" applyFill="1" applyBorder="1" applyAlignment="1">
      <alignment vertical="center" wrapText="1"/>
    </xf>
    <xf numFmtId="0" fontId="11" fillId="15" borderId="28" xfId="0" applyFont="1" applyFill="1" applyBorder="1" applyAlignment="1">
      <alignment vertical="center" wrapText="1"/>
    </xf>
    <xf numFmtId="0" fontId="11" fillId="15" borderId="20" xfId="0" applyFont="1" applyFill="1" applyBorder="1" applyAlignment="1">
      <alignment horizontal="center" vertical="center" wrapText="1"/>
    </xf>
    <xf numFmtId="0" fontId="11" fillId="16" borderId="20" xfId="0" applyFont="1" applyFill="1" applyBorder="1" applyAlignment="1">
      <alignment horizontal="center" vertical="center" wrapText="1"/>
    </xf>
    <xf numFmtId="0" fontId="11" fillId="13" borderId="29" xfId="0" applyFont="1" applyFill="1" applyBorder="1" applyAlignment="1">
      <alignment vertical="center" wrapText="1"/>
    </xf>
    <xf numFmtId="0" fontId="11" fillId="13" borderId="28" xfId="0" applyFont="1" applyFill="1" applyBorder="1" applyAlignment="1">
      <alignment vertical="center" wrapText="1"/>
    </xf>
    <xf numFmtId="0" fontId="11" fillId="13" borderId="20" xfId="0" applyFont="1" applyFill="1" applyBorder="1" applyAlignment="1">
      <alignment horizontal="center" vertical="center" wrapText="1"/>
    </xf>
    <xf numFmtId="0" fontId="11" fillId="14" borderId="20" xfId="0" applyFont="1" applyFill="1" applyBorder="1" applyAlignment="1">
      <alignment horizontal="center" vertical="center" wrapText="1"/>
    </xf>
    <xf numFmtId="0" fontId="11" fillId="12" borderId="29" xfId="0" applyFont="1" applyFill="1" applyBorder="1" applyAlignment="1">
      <alignment vertical="center" wrapText="1"/>
    </xf>
    <xf numFmtId="0" fontId="11" fillId="12" borderId="28" xfId="0" applyFont="1" applyFill="1" applyBorder="1" applyAlignment="1">
      <alignment vertical="center" wrapText="1"/>
    </xf>
    <xf numFmtId="0" fontId="11" fillId="12" borderId="20"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9" borderId="29" xfId="0" applyFont="1" applyFill="1" applyBorder="1" applyAlignment="1">
      <alignment vertical="center" wrapText="1"/>
    </xf>
    <xf numFmtId="0" fontId="11" fillId="9" borderId="28" xfId="0" applyFont="1" applyFill="1" applyBorder="1" applyAlignment="1">
      <alignment vertical="center" wrapText="1"/>
    </xf>
    <xf numFmtId="0" fontId="11" fillId="9" borderId="20"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8" borderId="28" xfId="0" applyFont="1" applyFill="1" applyBorder="1" applyAlignment="1">
      <alignment vertical="center" wrapText="1"/>
    </xf>
    <xf numFmtId="0" fontId="11" fillId="18" borderId="20"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0" borderId="0" xfId="0" applyFont="1" applyAlignment="1">
      <alignment horizontal="left" wrapText="1"/>
    </xf>
    <xf numFmtId="0" fontId="11" fillId="7" borderId="24" xfId="0" applyFont="1" applyFill="1" applyBorder="1" applyAlignment="1">
      <alignment vertical="center" wrapText="1"/>
    </xf>
    <xf numFmtId="0" fontId="11" fillId="7" borderId="25" xfId="0" applyFont="1" applyFill="1" applyBorder="1" applyAlignment="1">
      <alignment vertical="center" wrapText="1"/>
    </xf>
    <xf numFmtId="0" fontId="5" fillId="14" borderId="3"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5" fillId="14" borderId="0" xfId="0" applyFont="1" applyFill="1" applyAlignment="1">
      <alignment horizontal="center" vertical="center" wrapText="1"/>
    </xf>
    <xf numFmtId="0" fontId="5" fillId="14" borderId="7" xfId="0" applyFont="1" applyFill="1" applyBorder="1" applyAlignment="1">
      <alignment horizontal="center" vertical="center" wrapText="1"/>
    </xf>
    <xf numFmtId="0" fontId="5" fillId="14" borderId="8"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0" xfId="0" applyFont="1" applyFill="1" applyAlignment="1">
      <alignment horizontal="center" vertical="center" wrapText="1"/>
    </xf>
    <xf numFmtId="0" fontId="5" fillId="12" borderId="7"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9"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11" fillId="13" borderId="22" xfId="0" applyFont="1" applyFill="1" applyBorder="1" applyAlignment="1">
      <alignment vertical="center" wrapText="1"/>
    </xf>
    <xf numFmtId="0" fontId="11" fillId="13" borderId="23" xfId="0" applyFont="1" applyFill="1" applyBorder="1" applyAlignment="1">
      <alignment vertical="center" wrapText="1"/>
    </xf>
    <xf numFmtId="0" fontId="11" fillId="13" borderId="19" xfId="0" applyFont="1" applyFill="1" applyBorder="1" applyAlignment="1">
      <alignment vertical="center" wrapText="1"/>
    </xf>
    <xf numFmtId="0" fontId="11" fillId="13" borderId="20" xfId="0" applyFont="1" applyFill="1" applyBorder="1" applyAlignment="1">
      <alignment vertical="center" wrapText="1"/>
    </xf>
    <xf numFmtId="0" fontId="11" fillId="15" borderId="16" xfId="0" applyFont="1" applyFill="1" applyBorder="1" applyAlignment="1">
      <alignment vertical="center" wrapText="1"/>
    </xf>
    <xf numFmtId="0" fontId="11" fillId="15" borderId="17" xfId="0" applyFont="1" applyFill="1" applyBorder="1" applyAlignment="1">
      <alignment vertical="center" wrapText="1"/>
    </xf>
    <xf numFmtId="0" fontId="11" fillId="15" borderId="22" xfId="0" applyFont="1" applyFill="1" applyBorder="1" applyAlignment="1">
      <alignment vertical="center" wrapText="1"/>
    </xf>
    <xf numFmtId="0" fontId="11" fillId="15" borderId="23" xfId="0" applyFont="1" applyFill="1" applyBorder="1" applyAlignment="1">
      <alignment vertical="center" wrapText="1"/>
    </xf>
    <xf numFmtId="0" fontId="11" fillId="15" borderId="19" xfId="0" applyFont="1" applyFill="1" applyBorder="1" applyAlignment="1">
      <alignment vertical="center" wrapText="1"/>
    </xf>
    <xf numFmtId="0" fontId="11" fillId="15" borderId="20" xfId="0" applyFont="1" applyFill="1" applyBorder="1" applyAlignment="1">
      <alignment vertical="center" wrapText="1"/>
    </xf>
    <xf numFmtId="0" fontId="5" fillId="8" borderId="15" xfId="0" applyFont="1" applyFill="1" applyBorder="1" applyAlignment="1">
      <alignment vertical="center" wrapText="1"/>
    </xf>
    <xf numFmtId="0" fontId="5" fillId="8" borderId="21" xfId="0" applyFont="1" applyFill="1" applyBorder="1" applyAlignment="1">
      <alignment vertical="center" wrapText="1"/>
    </xf>
    <xf numFmtId="0" fontId="5" fillId="8" borderId="18" xfId="0" applyFont="1" applyFill="1" applyBorder="1" applyAlignment="1">
      <alignment vertical="center" wrapText="1"/>
    </xf>
    <xf numFmtId="0" fontId="5" fillId="14" borderId="10" xfId="0" applyFont="1" applyFill="1" applyBorder="1" applyAlignment="1">
      <alignment horizontal="left" vertical="center" wrapText="1"/>
    </xf>
    <xf numFmtId="0" fontId="5" fillId="14" borderId="2" xfId="0" applyFont="1" applyFill="1" applyBorder="1" applyAlignment="1">
      <alignment horizontal="left" vertical="center" wrapText="1"/>
    </xf>
    <xf numFmtId="0" fontId="5" fillId="14" borderId="11" xfId="0" applyFont="1" applyFill="1" applyBorder="1" applyAlignment="1">
      <alignment horizontal="left" vertical="center" wrapText="1"/>
    </xf>
    <xf numFmtId="0" fontId="6" fillId="7" borderId="12" xfId="0" applyFont="1" applyFill="1" applyBorder="1" applyAlignment="1">
      <alignment horizontal="left" vertical="center"/>
    </xf>
    <xf numFmtId="49" fontId="5" fillId="5" borderId="12" xfId="0" applyNumberFormat="1" applyFont="1" applyFill="1" applyBorder="1" applyAlignment="1" applyProtection="1">
      <alignment horizontal="left" vertical="top" wrapText="1"/>
      <protection locked="0"/>
    </xf>
    <xf numFmtId="0" fontId="5" fillId="12" borderId="6" xfId="0" applyFont="1" applyFill="1" applyBorder="1" applyAlignment="1">
      <alignment horizontal="left" vertical="center"/>
    </xf>
    <xf numFmtId="0" fontId="5" fillId="12" borderId="0" xfId="0" applyFont="1" applyFill="1" applyAlignment="1">
      <alignment horizontal="left" vertical="center"/>
    </xf>
    <xf numFmtId="0" fontId="5" fillId="12" borderId="7" xfId="0" applyFont="1" applyFill="1" applyBorder="1" applyAlignment="1">
      <alignment horizontal="left" vertical="center"/>
    </xf>
    <xf numFmtId="0" fontId="5" fillId="12" borderId="10"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2" borderId="11" xfId="0" applyFont="1" applyFill="1" applyBorder="1" applyAlignment="1">
      <alignment horizontal="left" vertical="center" wrapText="1"/>
    </xf>
    <xf numFmtId="3" fontId="6" fillId="12" borderId="12" xfId="0" applyNumberFormat="1" applyFont="1" applyFill="1" applyBorder="1" applyAlignment="1" applyProtection="1">
      <alignment horizontal="center" vertical="center" wrapText="1"/>
      <protection locked="0"/>
    </xf>
    <xf numFmtId="0" fontId="5" fillId="8" borderId="12" xfId="0" applyFont="1" applyFill="1" applyBorder="1" applyAlignment="1">
      <alignment horizontal="center" vertical="center" wrapText="1"/>
    </xf>
    <xf numFmtId="3" fontId="6" fillId="8" borderId="12" xfId="0" applyNumberFormat="1" applyFont="1" applyFill="1" applyBorder="1" applyAlignment="1" applyProtection="1">
      <alignment horizontal="center" vertical="center" wrapText="1"/>
      <protection locked="0"/>
    </xf>
    <xf numFmtId="0" fontId="6" fillId="12" borderId="3" xfId="0" applyFont="1" applyFill="1" applyBorder="1" applyAlignment="1">
      <alignment horizontal="left" vertical="center" wrapText="1"/>
    </xf>
    <xf numFmtId="0" fontId="6" fillId="12" borderId="4" xfId="0" applyFont="1" applyFill="1" applyBorder="1" applyAlignment="1">
      <alignment horizontal="left" vertical="center" wrapText="1"/>
    </xf>
    <xf numFmtId="0" fontId="6" fillId="12" borderId="5" xfId="0" applyFont="1" applyFill="1" applyBorder="1" applyAlignment="1">
      <alignment horizontal="left" vertical="center" wrapText="1"/>
    </xf>
    <xf numFmtId="0" fontId="6" fillId="12" borderId="6" xfId="0" applyFont="1" applyFill="1" applyBorder="1" applyAlignment="1">
      <alignment horizontal="left" vertical="center" wrapText="1"/>
    </xf>
    <xf numFmtId="0" fontId="6" fillId="12" borderId="0" xfId="0" applyFont="1" applyFill="1" applyAlignment="1">
      <alignment horizontal="left" vertical="center" wrapText="1"/>
    </xf>
    <xf numFmtId="0" fontId="6" fillId="12" borderId="7" xfId="0" applyFont="1" applyFill="1" applyBorder="1" applyAlignment="1">
      <alignment horizontal="left" vertical="center" wrapText="1"/>
    </xf>
    <xf numFmtId="0" fontId="6" fillId="12" borderId="8"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6" fillId="12" borderId="9" xfId="0" applyFont="1" applyFill="1" applyBorder="1" applyAlignment="1">
      <alignment horizontal="left" vertical="center" wrapText="1"/>
    </xf>
    <xf numFmtId="0" fontId="5" fillId="12" borderId="12" xfId="0" applyFont="1" applyFill="1" applyBorder="1" applyAlignment="1">
      <alignment horizontal="center" vertical="center" wrapText="1"/>
    </xf>
    <xf numFmtId="0" fontId="6" fillId="8" borderId="3" xfId="0" applyFont="1" applyFill="1" applyBorder="1" applyAlignment="1">
      <alignment horizontal="left" vertical="center" wrapText="1"/>
    </xf>
    <xf numFmtId="0" fontId="6" fillId="8" borderId="4" xfId="0" applyFont="1" applyFill="1" applyBorder="1" applyAlignment="1">
      <alignment horizontal="left" vertical="center" wrapText="1"/>
    </xf>
    <xf numFmtId="0" fontId="6" fillId="8" borderId="5" xfId="0" applyFont="1" applyFill="1" applyBorder="1" applyAlignment="1">
      <alignment horizontal="left" vertical="center" wrapText="1"/>
    </xf>
    <xf numFmtId="0" fontId="6" fillId="8" borderId="6" xfId="0" applyFont="1" applyFill="1" applyBorder="1" applyAlignment="1">
      <alignment horizontal="left" vertical="center" wrapText="1"/>
    </xf>
    <xf numFmtId="0" fontId="6" fillId="8" borderId="0" xfId="0" applyFont="1" applyFill="1" applyAlignment="1">
      <alignment horizontal="left" vertical="center" wrapText="1"/>
    </xf>
    <xf numFmtId="0" fontId="6" fillId="8" borderId="7" xfId="0" applyFont="1" applyFill="1" applyBorder="1" applyAlignment="1">
      <alignment horizontal="left" vertical="center" wrapText="1"/>
    </xf>
    <xf numFmtId="0" fontId="6" fillId="8" borderId="8"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9" xfId="0" applyFont="1" applyFill="1" applyBorder="1" applyAlignment="1">
      <alignment horizontal="left" vertical="center" wrapText="1"/>
    </xf>
    <xf numFmtId="0" fontId="5" fillId="8" borderId="10"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8" borderId="11"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0" borderId="11" xfId="0" applyFont="1" applyFill="1" applyBorder="1" applyAlignment="1">
      <alignment horizontal="left" vertical="center" wrapText="1"/>
    </xf>
    <xf numFmtId="0" fontId="5" fillId="14" borderId="12" xfId="0" applyFont="1" applyFill="1" applyBorder="1" applyAlignment="1">
      <alignment horizontal="center" vertical="center" wrapText="1"/>
    </xf>
    <xf numFmtId="3" fontId="6" fillId="14" borderId="12" xfId="0" applyNumberFormat="1" applyFont="1" applyFill="1" applyBorder="1" applyAlignment="1" applyProtection="1">
      <alignment horizontal="center" vertical="center" wrapText="1"/>
      <protection locked="0"/>
    </xf>
    <xf numFmtId="0" fontId="5" fillId="14" borderId="10" xfId="0" applyFont="1" applyFill="1" applyBorder="1" applyAlignment="1">
      <alignment vertical="center" wrapText="1"/>
    </xf>
    <xf numFmtId="0" fontId="5" fillId="14" borderId="2" xfId="0" applyFont="1" applyFill="1" applyBorder="1" applyAlignment="1">
      <alignment vertical="center" wrapText="1"/>
    </xf>
    <xf numFmtId="0" fontId="5" fillId="14" borderId="11" xfId="0" applyFont="1" applyFill="1" applyBorder="1" applyAlignment="1">
      <alignment vertical="center" wrapText="1"/>
    </xf>
    <xf numFmtId="0" fontId="7" fillId="0" borderId="1" xfId="0" applyFont="1" applyBorder="1" applyAlignment="1" applyProtection="1">
      <alignment horizontal="left"/>
      <protection locked="0"/>
    </xf>
    <xf numFmtId="0" fontId="5" fillId="0" borderId="2" xfId="0" applyFont="1" applyBorder="1" applyAlignment="1" applyProtection="1">
      <alignment horizontal="left"/>
      <protection locked="0"/>
    </xf>
    <xf numFmtId="14" fontId="5" fillId="0" borderId="1" xfId="0" applyNumberFormat="1" applyFont="1" applyBorder="1" applyAlignment="1" applyProtection="1">
      <alignment horizontal="left"/>
      <protection locked="0"/>
    </xf>
    <xf numFmtId="9" fontId="5" fillId="0" borderId="1" xfId="1" applyFont="1" applyBorder="1" applyAlignment="1" applyProtection="1">
      <alignment horizontal="left"/>
      <protection locked="0"/>
    </xf>
    <xf numFmtId="0" fontId="5" fillId="0" borderId="0" xfId="0" applyFont="1" applyAlignment="1">
      <alignment horizontal="left" vertical="top"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11" fillId="9" borderId="16" xfId="0" applyFont="1" applyFill="1" applyBorder="1" applyAlignment="1">
      <alignment vertical="center" wrapText="1"/>
    </xf>
    <xf numFmtId="0" fontId="11" fillId="9" borderId="17" xfId="0" applyFont="1" applyFill="1" applyBorder="1" applyAlignment="1">
      <alignment vertical="center" wrapText="1"/>
    </xf>
    <xf numFmtId="0" fontId="11" fillId="9" borderId="22" xfId="0" applyFont="1" applyFill="1" applyBorder="1" applyAlignment="1">
      <alignment vertical="center" wrapText="1"/>
    </xf>
    <xf numFmtId="0" fontId="11" fillId="9" borderId="23" xfId="0" applyFont="1" applyFill="1" applyBorder="1" applyAlignment="1">
      <alignment vertical="center" wrapText="1"/>
    </xf>
    <xf numFmtId="0" fontId="11" fillId="9" borderId="19" xfId="0" applyFont="1" applyFill="1" applyBorder="1" applyAlignment="1">
      <alignment vertical="center" wrapText="1"/>
    </xf>
    <xf numFmtId="0" fontId="11" fillId="9" borderId="20" xfId="0" applyFont="1" applyFill="1" applyBorder="1" applyAlignment="1">
      <alignment vertical="center" wrapText="1"/>
    </xf>
    <xf numFmtId="0" fontId="11" fillId="12" borderId="16" xfId="0" applyFont="1" applyFill="1" applyBorder="1" applyAlignment="1">
      <alignment vertical="center" wrapText="1"/>
    </xf>
    <xf numFmtId="0" fontId="11" fillId="12" borderId="17" xfId="0" applyFont="1" applyFill="1" applyBorder="1" applyAlignment="1">
      <alignment vertical="center" wrapText="1"/>
    </xf>
    <xf numFmtId="0" fontId="11" fillId="12" borderId="22" xfId="0" applyFont="1" applyFill="1" applyBorder="1" applyAlignment="1">
      <alignment vertical="center" wrapText="1"/>
    </xf>
    <xf numFmtId="0" fontId="11" fillId="12" borderId="23" xfId="0" applyFont="1" applyFill="1" applyBorder="1" applyAlignment="1">
      <alignment vertical="center" wrapText="1"/>
    </xf>
    <xf numFmtId="0" fontId="11" fillId="12" borderId="19" xfId="0" applyFont="1" applyFill="1" applyBorder="1" applyAlignment="1">
      <alignment vertical="center" wrapText="1"/>
    </xf>
    <xf numFmtId="0" fontId="11" fillId="12" borderId="20" xfId="0" applyFont="1" applyFill="1" applyBorder="1" applyAlignment="1">
      <alignment vertical="center" wrapText="1"/>
    </xf>
    <xf numFmtId="0" fontId="11" fillId="13" borderId="16" xfId="0" applyFont="1" applyFill="1" applyBorder="1" applyAlignment="1">
      <alignment vertical="center" wrapText="1"/>
    </xf>
    <xf numFmtId="0" fontId="11" fillId="13" borderId="17" xfId="0" applyFont="1" applyFill="1" applyBorder="1" applyAlignment="1">
      <alignment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14" borderId="10" xfId="0" applyFont="1" applyFill="1" applyBorder="1" applyAlignment="1">
      <alignment horizontal="left" vertical="center"/>
    </xf>
    <xf numFmtId="0" fontId="5" fillId="14" borderId="2" xfId="0" applyFont="1" applyFill="1" applyBorder="1" applyAlignment="1">
      <alignment horizontal="left" vertical="center"/>
    </xf>
    <xf numFmtId="0" fontId="5" fillId="14" borderId="11" xfId="0" applyFont="1" applyFill="1" applyBorder="1" applyAlignment="1">
      <alignment horizontal="left" vertical="center"/>
    </xf>
    <xf numFmtId="0" fontId="11" fillId="18" borderId="19" xfId="0" applyFont="1" applyFill="1" applyBorder="1" applyAlignment="1">
      <alignment vertical="center" wrapText="1"/>
    </xf>
    <xf numFmtId="0" fontId="11" fillId="18" borderId="20" xfId="0" applyFont="1" applyFill="1" applyBorder="1" applyAlignment="1">
      <alignment vertical="center" wrapText="1"/>
    </xf>
    <xf numFmtId="0" fontId="11" fillId="8" borderId="16" xfId="0" applyFont="1" applyFill="1" applyBorder="1" applyAlignment="1">
      <alignment horizontal="left" vertical="top" wrapText="1"/>
    </xf>
    <xf numFmtId="0" fontId="11" fillId="8" borderId="17" xfId="0" applyFont="1" applyFill="1" applyBorder="1" applyAlignment="1">
      <alignment horizontal="left" vertical="top" wrapText="1"/>
    </xf>
    <xf numFmtId="0" fontId="11" fillId="8" borderId="22" xfId="0" applyFont="1" applyFill="1" applyBorder="1" applyAlignment="1">
      <alignment horizontal="left" vertical="top" wrapText="1"/>
    </xf>
    <xf numFmtId="0" fontId="11" fillId="8" borderId="23" xfId="0" applyFont="1" applyFill="1" applyBorder="1" applyAlignment="1">
      <alignment horizontal="left" vertical="top" wrapText="1"/>
    </xf>
    <xf numFmtId="0" fontId="11" fillId="8" borderId="19" xfId="0" applyFont="1" applyFill="1" applyBorder="1" applyAlignment="1">
      <alignment horizontal="left" vertical="top" wrapText="1"/>
    </xf>
    <xf numFmtId="0" fontId="11" fillId="8" borderId="20" xfId="0" applyFont="1" applyFill="1" applyBorder="1" applyAlignment="1">
      <alignment horizontal="left" vertical="top" wrapText="1"/>
    </xf>
    <xf numFmtId="0" fontId="5" fillId="14" borderId="6" xfId="0" applyFont="1" applyFill="1" applyBorder="1" applyAlignment="1">
      <alignment horizontal="left" vertical="center"/>
    </xf>
    <xf numFmtId="0" fontId="5" fillId="14" borderId="0" xfId="0" applyFont="1" applyFill="1" applyAlignment="1">
      <alignment horizontal="left" vertical="center"/>
    </xf>
    <xf numFmtId="0" fontId="5" fillId="14" borderId="7" xfId="0" applyFont="1" applyFill="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6" fillId="0" borderId="6" xfId="0" applyFont="1" applyBorder="1" applyAlignment="1">
      <alignment horizontal="left" vertical="center" wrapText="1"/>
    </xf>
    <xf numFmtId="0" fontId="6" fillId="0" borderId="26" xfId="0" applyFont="1" applyBorder="1" applyAlignment="1">
      <alignment vertical="center" wrapText="1"/>
    </xf>
    <xf numFmtId="0" fontId="6" fillId="0" borderId="14" xfId="0" applyFont="1" applyBorder="1" applyAlignment="1">
      <alignment vertical="center" wrapText="1"/>
    </xf>
    <xf numFmtId="0" fontId="5" fillId="0" borderId="0" xfId="0" applyFont="1" applyAlignment="1">
      <alignment vertical="center" wrapText="1"/>
    </xf>
    <xf numFmtId="0" fontId="10" fillId="6" borderId="16" xfId="0" applyFont="1" applyFill="1" applyBorder="1" applyAlignment="1">
      <alignment vertical="center" wrapText="1"/>
    </xf>
    <xf numFmtId="0" fontId="10" fillId="6" borderId="17" xfId="0" applyFont="1" applyFill="1" applyBorder="1" applyAlignment="1">
      <alignment vertical="center" wrapText="1"/>
    </xf>
    <xf numFmtId="0" fontId="6" fillId="14" borderId="3" xfId="0" applyFont="1" applyFill="1" applyBorder="1" applyAlignment="1">
      <alignment horizontal="left" vertical="center" wrapText="1"/>
    </xf>
    <xf numFmtId="0" fontId="6" fillId="14" borderId="4" xfId="0" applyFont="1" applyFill="1" applyBorder="1" applyAlignment="1">
      <alignment horizontal="left" vertical="center" wrapText="1"/>
    </xf>
    <xf numFmtId="0" fontId="6" fillId="14" borderId="5" xfId="0" applyFont="1" applyFill="1" applyBorder="1" applyAlignment="1">
      <alignment horizontal="left" vertical="center" wrapText="1"/>
    </xf>
    <xf numFmtId="0" fontId="6" fillId="14" borderId="6" xfId="0" applyFont="1" applyFill="1" applyBorder="1" applyAlignment="1">
      <alignment horizontal="left" vertical="center" wrapText="1"/>
    </xf>
    <xf numFmtId="0" fontId="6" fillId="14" borderId="0" xfId="0" applyFont="1" applyFill="1" applyAlignment="1">
      <alignment horizontal="left" vertical="center" wrapText="1"/>
    </xf>
    <xf numFmtId="0" fontId="6" fillId="14" borderId="7" xfId="0" applyFont="1" applyFill="1" applyBorder="1" applyAlignment="1">
      <alignment horizontal="left" vertical="center" wrapText="1"/>
    </xf>
    <xf numFmtId="0" fontId="6" fillId="14" borderId="8"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6" fillId="14" borderId="9" xfId="0" applyFont="1" applyFill="1" applyBorder="1" applyAlignment="1">
      <alignment horizontal="left" vertical="center" wrapText="1"/>
    </xf>
    <xf numFmtId="0" fontId="6" fillId="13" borderId="0" xfId="0" applyFont="1" applyFill="1" applyAlignment="1">
      <alignment horizontal="left" vertical="center"/>
    </xf>
    <xf numFmtId="0" fontId="6" fillId="13" borderId="3"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5" xfId="0" applyFont="1" applyFill="1" applyBorder="1" applyAlignment="1">
      <alignment horizontal="center" vertical="center"/>
    </xf>
    <xf numFmtId="0" fontId="6" fillId="13" borderId="8"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9" xfId="0" applyFont="1" applyFill="1" applyBorder="1" applyAlignment="1">
      <alignment horizontal="center" vertical="center"/>
    </xf>
    <xf numFmtId="49" fontId="5" fillId="2" borderId="3" xfId="0" applyNumberFormat="1" applyFont="1" applyFill="1" applyBorder="1" applyAlignment="1" applyProtection="1">
      <alignment horizontal="left" vertical="top" wrapText="1"/>
      <protection locked="0"/>
    </xf>
    <xf numFmtId="49" fontId="5" fillId="2" borderId="4" xfId="0" applyNumberFormat="1" applyFont="1" applyFill="1" applyBorder="1" applyAlignment="1" applyProtection="1">
      <alignment horizontal="left" vertical="top" wrapText="1"/>
      <protection locked="0"/>
    </xf>
    <xf numFmtId="49" fontId="5" fillId="2" borderId="5" xfId="0" applyNumberFormat="1" applyFont="1" applyFill="1" applyBorder="1" applyAlignment="1" applyProtection="1">
      <alignment horizontal="left" vertical="top" wrapText="1"/>
      <protection locked="0"/>
    </xf>
    <xf numFmtId="49" fontId="5" fillId="2" borderId="8" xfId="0" applyNumberFormat="1" applyFont="1" applyFill="1" applyBorder="1" applyAlignment="1" applyProtection="1">
      <alignment horizontal="left" vertical="top" wrapText="1"/>
      <protection locked="0"/>
    </xf>
    <xf numFmtId="49" fontId="5" fillId="2" borderId="1" xfId="0" applyNumberFormat="1" applyFont="1" applyFill="1" applyBorder="1" applyAlignment="1" applyProtection="1">
      <alignment horizontal="left" vertical="top" wrapText="1"/>
      <protection locked="0"/>
    </xf>
    <xf numFmtId="49" fontId="5" fillId="2" borderId="9" xfId="0" applyNumberFormat="1" applyFont="1" applyFill="1" applyBorder="1" applyAlignment="1" applyProtection="1">
      <alignment horizontal="left" vertical="top" wrapText="1"/>
      <protection locked="0"/>
    </xf>
    <xf numFmtId="0" fontId="6" fillId="10" borderId="3"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7"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1" xfId="0" applyFont="1" applyFill="1" applyBorder="1" applyAlignment="1">
      <alignment horizontal="left" vertical="center" wrapText="1"/>
    </xf>
    <xf numFmtId="0" fontId="6" fillId="10" borderId="9" xfId="0" applyFont="1" applyFill="1" applyBorder="1" applyAlignment="1">
      <alignment horizontal="left" vertical="center" wrapText="1"/>
    </xf>
    <xf numFmtId="0" fontId="5" fillId="10" borderId="12" xfId="0" applyFont="1" applyFill="1" applyBorder="1" applyAlignment="1">
      <alignment horizontal="center" vertical="center" wrapText="1"/>
    </xf>
    <xf numFmtId="3" fontId="6" fillId="10" borderId="12" xfId="0" applyNumberFormat="1" applyFont="1" applyFill="1" applyBorder="1" applyAlignment="1" applyProtection="1">
      <alignment horizontal="center" vertical="center" wrapText="1"/>
      <protection locked="0"/>
    </xf>
    <xf numFmtId="0" fontId="5" fillId="10" borderId="2" xfId="0" applyFont="1" applyFill="1" applyBorder="1" applyAlignment="1">
      <alignment horizontal="left" vertical="center"/>
    </xf>
    <xf numFmtId="0" fontId="5" fillId="10" borderId="11" xfId="0" applyFont="1" applyFill="1" applyBorder="1" applyAlignment="1">
      <alignment horizontal="left" vertical="center"/>
    </xf>
    <xf numFmtId="0" fontId="6" fillId="9" borderId="0" xfId="0" applyFont="1" applyFill="1" applyAlignment="1">
      <alignment horizontal="left" vertical="center"/>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8" xfId="0" applyFont="1" applyFill="1" applyBorder="1" applyAlignment="1">
      <alignment horizontal="center" vertical="center"/>
    </xf>
    <xf numFmtId="0" fontId="6" fillId="11" borderId="1" xfId="0" applyFont="1" applyFill="1" applyBorder="1" applyAlignment="1">
      <alignment horizontal="center" vertical="center"/>
    </xf>
    <xf numFmtId="0" fontId="6" fillId="11" borderId="9" xfId="0" applyFont="1" applyFill="1" applyBorder="1" applyAlignment="1">
      <alignment horizontal="center" vertical="center"/>
    </xf>
    <xf numFmtId="49" fontId="5" fillId="3" borderId="3" xfId="0" applyNumberFormat="1" applyFont="1" applyFill="1" applyBorder="1" applyAlignment="1" applyProtection="1">
      <alignment horizontal="left" vertical="top" wrapText="1"/>
      <protection locked="0"/>
    </xf>
    <xf numFmtId="49" fontId="5" fillId="3" borderId="4" xfId="0" applyNumberFormat="1" applyFont="1" applyFill="1" applyBorder="1" applyAlignment="1" applyProtection="1">
      <alignment horizontal="left" vertical="top" wrapText="1"/>
      <protection locked="0"/>
    </xf>
    <xf numFmtId="49" fontId="5" fillId="3" borderId="5" xfId="0" applyNumberFormat="1" applyFont="1" applyFill="1" applyBorder="1" applyAlignment="1" applyProtection="1">
      <alignment horizontal="left" vertical="top" wrapText="1"/>
      <protection locked="0"/>
    </xf>
    <xf numFmtId="49" fontId="5" fillId="3" borderId="8" xfId="0" applyNumberFormat="1" applyFont="1" applyFill="1" applyBorder="1" applyAlignment="1" applyProtection="1">
      <alignment horizontal="left" vertical="top" wrapText="1"/>
      <protection locked="0"/>
    </xf>
    <xf numFmtId="49" fontId="5" fillId="3" borderId="1" xfId="0" applyNumberFormat="1" applyFont="1" applyFill="1" applyBorder="1" applyAlignment="1" applyProtection="1">
      <alignment horizontal="left" vertical="top" wrapText="1"/>
      <protection locked="0"/>
    </xf>
    <xf numFmtId="49" fontId="5" fillId="3" borderId="9" xfId="0" applyNumberFormat="1" applyFont="1" applyFill="1" applyBorder="1" applyAlignment="1" applyProtection="1">
      <alignment horizontal="left" vertical="top" wrapText="1"/>
      <protection locked="0"/>
    </xf>
    <xf numFmtId="0" fontId="6"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9" xfId="0" applyFont="1" applyFill="1" applyBorder="1" applyAlignment="1">
      <alignment horizontal="center" vertical="center"/>
    </xf>
    <xf numFmtId="49" fontId="5" fillId="4" borderId="3" xfId="0" applyNumberFormat="1" applyFont="1" applyFill="1" applyBorder="1" applyAlignment="1" applyProtection="1">
      <alignment horizontal="left" vertical="top" wrapText="1"/>
      <protection locked="0"/>
    </xf>
    <xf numFmtId="49" fontId="5" fillId="4" borderId="4" xfId="0" applyNumberFormat="1" applyFont="1" applyFill="1" applyBorder="1" applyAlignment="1" applyProtection="1">
      <alignment horizontal="left" vertical="top" wrapText="1"/>
      <protection locked="0"/>
    </xf>
    <xf numFmtId="49" fontId="5" fillId="4" borderId="5" xfId="0" applyNumberFormat="1" applyFont="1" applyFill="1" applyBorder="1" applyAlignment="1" applyProtection="1">
      <alignment horizontal="left" vertical="top" wrapText="1"/>
      <protection locked="0"/>
    </xf>
    <xf numFmtId="49" fontId="5" fillId="4" borderId="8" xfId="0" applyNumberFormat="1" applyFont="1" applyFill="1" applyBorder="1" applyAlignment="1" applyProtection="1">
      <alignment horizontal="left" vertical="top" wrapText="1"/>
      <protection locked="0"/>
    </xf>
    <xf numFmtId="49" fontId="5" fillId="4" borderId="1" xfId="0" applyNumberFormat="1" applyFont="1" applyFill="1" applyBorder="1" applyAlignment="1" applyProtection="1">
      <alignment horizontal="left" vertical="top" wrapText="1"/>
      <protection locked="0"/>
    </xf>
    <xf numFmtId="49" fontId="5" fillId="4" borderId="9" xfId="0" applyNumberFormat="1" applyFont="1" applyFill="1" applyBorder="1" applyAlignment="1" applyProtection="1">
      <alignment horizontal="left" vertical="top" wrapText="1"/>
      <protection locked="0"/>
    </xf>
    <xf numFmtId="0" fontId="6" fillId="7" borderId="0" xfId="0" applyFont="1" applyFill="1" applyAlignment="1">
      <alignment horizontal="left" vertical="center"/>
    </xf>
    <xf numFmtId="0" fontId="6" fillId="14" borderId="12" xfId="0" applyFont="1" applyFill="1" applyBorder="1" applyAlignment="1" applyProtection="1">
      <alignment horizontal="center" vertical="center" wrapText="1"/>
      <protection locked="0"/>
    </xf>
    <xf numFmtId="0" fontId="6" fillId="11" borderId="0" xfId="0" applyFont="1" applyFill="1" applyAlignment="1">
      <alignment horizontal="left" vertical="center"/>
    </xf>
    <xf numFmtId="0" fontId="6" fillId="8" borderId="10" xfId="0" applyFont="1" applyFill="1" applyBorder="1" applyAlignment="1">
      <alignment vertical="center"/>
    </xf>
    <xf numFmtId="0" fontId="6" fillId="8" borderId="2" xfId="0" applyFont="1" applyFill="1" applyBorder="1" applyAlignment="1">
      <alignment vertical="center"/>
    </xf>
    <xf numFmtId="0" fontId="6" fillId="8" borderId="11" xfId="0" applyFont="1" applyFill="1" applyBorder="1" applyAlignment="1">
      <alignment vertical="center"/>
    </xf>
    <xf numFmtId="0" fontId="5" fillId="8" borderId="2" xfId="0" applyFont="1" applyFill="1" applyBorder="1" applyAlignment="1">
      <alignment horizontal="left" vertical="center"/>
    </xf>
    <xf numFmtId="0" fontId="5" fillId="8" borderId="11" xfId="0" applyFont="1" applyFill="1" applyBorder="1" applyAlignment="1">
      <alignment horizontal="left" vertical="center"/>
    </xf>
  </cellXfs>
  <cellStyles count="2">
    <cellStyle name="Prozent" xfId="1" builtinId="5"/>
    <cellStyle name="Standard" xfId="0" builtinId="0"/>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D1FF"/>
      <color rgb="FFC9F5FF"/>
      <color rgb="FFBDFFE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13</xdr:row>
          <xdr:rowOff>0</xdr:rowOff>
        </xdr:from>
        <xdr:to>
          <xdr:col>8</xdr:col>
          <xdr:colOff>971550</xdr:colOff>
          <xdr:row>14</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mindestens 900 Stunden (ca. 110 Tage) = 30 ECTS inklusive durchschnittlich 4 h Lerngespräche/Monat…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13</xdr:row>
          <xdr:rowOff>228600</xdr:rowOff>
        </xdr:from>
        <xdr:to>
          <xdr:col>8</xdr:col>
          <xdr:colOff>971550</xdr:colOff>
          <xdr:row>15</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mindestens 1080 Stunden (ca. 135 Tage) = 36 ECTS inklusive durchschnittlich 4 h Lerngespräche/Monat…</a:t>
              </a:r>
            </a:p>
          </xdr:txBody>
        </xdr:sp>
        <xdr:clientData/>
      </xdr:twoCellAnchor>
    </mc:Choice>
    <mc:Fallback/>
  </mc:AlternateContent>
</xdr:wsDr>
</file>

<file path=xl/theme/theme1.xml><?xml version="1.0" encoding="utf-8"?>
<a:theme xmlns:a="http://schemas.openxmlformats.org/drawingml/2006/main" name="Office">
  <a:themeElements>
    <a:clrScheme name="HSLU Farben">
      <a:dk1>
        <a:srgbClr val="000000"/>
      </a:dk1>
      <a:lt1>
        <a:sysClr val="window" lastClr="FFFFFF"/>
      </a:lt1>
      <a:dk2>
        <a:srgbClr val="000000"/>
      </a:dk2>
      <a:lt2>
        <a:srgbClr val="FFFFFF"/>
      </a:lt2>
      <a:accent1>
        <a:srgbClr val="77C5D8"/>
      </a:accent1>
      <a:accent2>
        <a:srgbClr val="ADCA2A"/>
      </a:accent2>
      <a:accent3>
        <a:srgbClr val="EC5A7A"/>
      </a:accent3>
      <a:accent4>
        <a:srgbClr val="FCC300"/>
      </a:accent4>
      <a:accent5>
        <a:srgbClr val="F0F0F0"/>
      </a:accent5>
      <a:accent6>
        <a:srgbClr val="808080"/>
      </a:accent6>
      <a:hlink>
        <a:srgbClr val="206A8A"/>
      </a:hlink>
      <a:folHlink>
        <a:srgbClr val="9F304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0"/>
  <sheetViews>
    <sheetView tabSelected="1" view="pageLayout" topLeftCell="A217" zoomScaleNormal="100" zoomScaleSheetLayoutView="100" workbookViewId="0">
      <selection activeCell="D4" sqref="D4:I4"/>
    </sheetView>
  </sheetViews>
  <sheetFormatPr baseColWidth="10" defaultRowHeight="15" x14ac:dyDescent="0.25"/>
  <cols>
    <col min="2" max="2" width="12.5703125" customWidth="1"/>
    <col min="3" max="3" width="11" customWidth="1"/>
    <col min="4" max="4" width="9.5703125" customWidth="1"/>
    <col min="5" max="5" width="19" customWidth="1"/>
    <col min="6" max="6" width="10.5703125" customWidth="1"/>
    <col min="7" max="7" width="11.42578125" customWidth="1"/>
    <col min="8" max="8" width="6.140625" customWidth="1"/>
    <col min="9" max="9" width="18.140625" customWidth="1"/>
  </cols>
  <sheetData>
    <row r="1" spans="1:9" x14ac:dyDescent="0.25">
      <c r="A1" s="8"/>
      <c r="B1" s="8"/>
      <c r="C1" s="8"/>
      <c r="D1" s="8"/>
      <c r="E1" s="8"/>
      <c r="F1" s="8"/>
      <c r="G1" s="8"/>
      <c r="H1" s="8"/>
      <c r="I1" s="8"/>
    </row>
    <row r="2" spans="1:9" ht="19.5" x14ac:dyDescent="0.25">
      <c r="A2" s="7" t="s">
        <v>149</v>
      </c>
      <c r="B2" s="8"/>
      <c r="C2" s="8"/>
      <c r="D2" s="8"/>
      <c r="E2" s="8"/>
      <c r="F2" s="8"/>
      <c r="G2" s="8"/>
      <c r="H2" s="8"/>
      <c r="I2" s="8"/>
    </row>
    <row r="3" spans="1:9" x14ac:dyDescent="0.25">
      <c r="A3" s="8"/>
      <c r="B3" s="8"/>
      <c r="C3" s="8"/>
      <c r="D3" s="8"/>
      <c r="E3" s="8"/>
      <c r="F3" s="8"/>
      <c r="G3" s="8"/>
      <c r="H3" s="8"/>
      <c r="I3" s="8"/>
    </row>
    <row r="4" spans="1:9" x14ac:dyDescent="0.25">
      <c r="A4" s="8" t="s">
        <v>192</v>
      </c>
      <c r="B4" s="8"/>
      <c r="C4" s="8"/>
      <c r="D4" s="205"/>
      <c r="E4" s="205"/>
      <c r="F4" s="205"/>
      <c r="G4" s="205"/>
      <c r="H4" s="205"/>
      <c r="I4" s="205"/>
    </row>
    <row r="5" spans="1:9" x14ac:dyDescent="0.25">
      <c r="A5" s="8" t="s">
        <v>0</v>
      </c>
      <c r="B5" s="8"/>
      <c r="C5" s="8"/>
      <c r="D5" s="206"/>
      <c r="E5" s="206"/>
      <c r="F5" s="206"/>
      <c r="G5" s="206"/>
      <c r="H5" s="206"/>
      <c r="I5" s="206"/>
    </row>
    <row r="6" spans="1:9" x14ac:dyDescent="0.25">
      <c r="A6" s="8" t="s">
        <v>193</v>
      </c>
      <c r="B6" s="8"/>
      <c r="C6" s="8"/>
      <c r="D6" s="206"/>
      <c r="E6" s="206"/>
      <c r="F6" s="206"/>
      <c r="G6" s="206"/>
      <c r="H6" s="206"/>
      <c r="I6" s="206"/>
    </row>
    <row r="7" spans="1:9" x14ac:dyDescent="0.25">
      <c r="A7" s="8"/>
      <c r="B7" s="8"/>
      <c r="C7" s="8"/>
      <c r="D7" s="8"/>
      <c r="E7" s="8"/>
      <c r="F7" s="8"/>
      <c r="G7" s="8"/>
      <c r="H7" s="8"/>
      <c r="I7" s="8"/>
    </row>
    <row r="8" spans="1:9" x14ac:dyDescent="0.25">
      <c r="A8" s="10" t="s">
        <v>99</v>
      </c>
      <c r="B8" s="8"/>
      <c r="C8" s="10" t="s">
        <v>1</v>
      </c>
      <c r="D8" s="207"/>
      <c r="E8" s="207"/>
      <c r="F8" s="10" t="s">
        <v>2</v>
      </c>
      <c r="G8" s="207"/>
      <c r="H8" s="207"/>
      <c r="I8" s="207"/>
    </row>
    <row r="9" spans="1:9" x14ac:dyDescent="0.25">
      <c r="A9" s="8" t="s">
        <v>3</v>
      </c>
      <c r="B9" s="8"/>
      <c r="C9" s="10" t="s">
        <v>1</v>
      </c>
      <c r="D9" s="206"/>
      <c r="E9" s="206"/>
      <c r="F9" s="10" t="s">
        <v>2</v>
      </c>
      <c r="G9" s="206"/>
      <c r="H9" s="206"/>
      <c r="I9" s="206"/>
    </row>
    <row r="10" spans="1:9" x14ac:dyDescent="0.25">
      <c r="A10" s="8"/>
      <c r="B10" s="8"/>
      <c r="C10" s="8"/>
      <c r="D10" s="8"/>
      <c r="E10" s="8"/>
      <c r="F10" s="8"/>
      <c r="G10" s="8"/>
      <c r="H10" s="8"/>
      <c r="I10" s="8"/>
    </row>
    <row r="11" spans="1:9" x14ac:dyDescent="0.25">
      <c r="A11" s="247" t="s">
        <v>100</v>
      </c>
      <c r="B11" s="247"/>
      <c r="C11" s="8"/>
      <c r="D11" s="208"/>
      <c r="E11" s="208"/>
      <c r="F11" s="8"/>
      <c r="G11" s="8"/>
      <c r="H11" s="8"/>
      <c r="I11" s="8"/>
    </row>
    <row r="12" spans="1:9" x14ac:dyDescent="0.25">
      <c r="A12" s="8"/>
      <c r="B12" s="8"/>
      <c r="C12" s="8"/>
      <c r="D12" s="8"/>
      <c r="E12" s="8"/>
      <c r="F12" s="8"/>
      <c r="G12" s="8"/>
      <c r="H12" s="8"/>
      <c r="I12" s="8"/>
    </row>
    <row r="13" spans="1:9" ht="32.25" customHeight="1" x14ac:dyDescent="0.25">
      <c r="A13" s="248" t="s">
        <v>194</v>
      </c>
      <c r="B13" s="248"/>
      <c r="C13" s="248"/>
      <c r="D13" s="248"/>
      <c r="E13" s="248"/>
      <c r="F13" s="248"/>
      <c r="G13" s="248"/>
      <c r="H13" s="248"/>
      <c r="I13" s="248"/>
    </row>
    <row r="14" spans="1:9" x14ac:dyDescent="0.25">
      <c r="A14" s="11"/>
      <c r="B14" s="11"/>
      <c r="C14" s="8"/>
      <c r="D14" s="8"/>
      <c r="E14" s="8"/>
      <c r="F14" s="8"/>
      <c r="G14" s="8"/>
      <c r="H14" s="8"/>
      <c r="I14" s="8"/>
    </row>
    <row r="15" spans="1:9" x14ac:dyDescent="0.25">
      <c r="A15" s="11"/>
      <c r="B15" s="8"/>
      <c r="C15" s="8"/>
      <c r="D15" s="8"/>
      <c r="E15" s="8"/>
      <c r="F15" s="8"/>
      <c r="G15" s="8"/>
      <c r="H15" s="8"/>
      <c r="I15" s="8"/>
    </row>
    <row r="16" spans="1:9" ht="24.75" customHeight="1" x14ac:dyDescent="0.25">
      <c r="A16" s="249" t="s">
        <v>195</v>
      </c>
      <c r="B16" s="249"/>
      <c r="C16" s="249"/>
      <c r="D16" s="249"/>
      <c r="E16" s="249"/>
      <c r="F16" s="249"/>
      <c r="G16" s="249"/>
      <c r="H16" s="249"/>
      <c r="I16" s="249"/>
    </row>
    <row r="17" spans="1:9" x14ac:dyDescent="0.25">
      <c r="A17" s="8"/>
      <c r="B17" s="8"/>
      <c r="C17" s="8"/>
      <c r="D17" s="8"/>
      <c r="E17" s="8"/>
      <c r="F17" s="8"/>
      <c r="G17" s="8"/>
      <c r="H17" s="8"/>
      <c r="I17" s="8"/>
    </row>
    <row r="18" spans="1:9" x14ac:dyDescent="0.25">
      <c r="A18" s="12" t="s">
        <v>154</v>
      </c>
      <c r="B18" s="13"/>
      <c r="C18" s="13"/>
      <c r="D18" s="13"/>
      <c r="E18" s="13"/>
      <c r="F18" s="13"/>
      <c r="G18" s="13"/>
      <c r="H18" s="13"/>
      <c r="I18" s="14"/>
    </row>
    <row r="19" spans="1:9" x14ac:dyDescent="0.25">
      <c r="A19" s="15"/>
      <c r="B19" s="8"/>
      <c r="C19" s="8"/>
      <c r="D19" s="8"/>
      <c r="E19" s="8"/>
      <c r="F19" s="8"/>
      <c r="G19" s="8"/>
      <c r="H19" s="8"/>
      <c r="I19" s="16"/>
    </row>
    <row r="20" spans="1:9" x14ac:dyDescent="0.25">
      <c r="A20" s="229" t="s">
        <v>171</v>
      </c>
      <c r="B20" s="209"/>
      <c r="C20" s="209"/>
      <c r="D20" s="209"/>
      <c r="E20" s="209"/>
      <c r="F20" s="209"/>
      <c r="G20" s="209"/>
      <c r="H20" s="209"/>
      <c r="I20" s="230"/>
    </row>
    <row r="21" spans="1:9" x14ac:dyDescent="0.25">
      <c r="A21" s="229"/>
      <c r="B21" s="209"/>
      <c r="C21" s="209"/>
      <c r="D21" s="209"/>
      <c r="E21" s="209"/>
      <c r="F21" s="209"/>
      <c r="G21" s="209"/>
      <c r="H21" s="209"/>
      <c r="I21" s="230"/>
    </row>
    <row r="22" spans="1:9" x14ac:dyDescent="0.25">
      <c r="A22" s="18"/>
      <c r="B22" s="8"/>
      <c r="C22" s="8"/>
      <c r="D22" s="19"/>
      <c r="E22" s="11"/>
      <c r="F22" s="8"/>
      <c r="G22" s="20"/>
      <c r="H22" s="20"/>
      <c r="I22" s="21"/>
    </row>
    <row r="23" spans="1:9" x14ac:dyDescent="0.25">
      <c r="A23" s="229" t="s">
        <v>155</v>
      </c>
      <c r="B23" s="209"/>
      <c r="C23" s="209"/>
      <c r="D23" s="209"/>
      <c r="E23" s="209"/>
      <c r="F23" s="209"/>
      <c r="G23" s="209"/>
      <c r="H23" s="209"/>
      <c r="I23" s="230"/>
    </row>
    <row r="24" spans="1:9" x14ac:dyDescent="0.25">
      <c r="A24" s="229"/>
      <c r="B24" s="209"/>
      <c r="C24" s="209"/>
      <c r="D24" s="209"/>
      <c r="E24" s="209"/>
      <c r="F24" s="209"/>
      <c r="G24" s="209"/>
      <c r="H24" s="209"/>
      <c r="I24" s="230"/>
    </row>
    <row r="25" spans="1:9" x14ac:dyDescent="0.25">
      <c r="A25" s="229"/>
      <c r="B25" s="209"/>
      <c r="C25" s="209"/>
      <c r="D25" s="209"/>
      <c r="E25" s="209"/>
      <c r="F25" s="209"/>
      <c r="G25" s="209"/>
      <c r="H25" s="209"/>
      <c r="I25" s="230"/>
    </row>
    <row r="26" spans="1:9" x14ac:dyDescent="0.25">
      <c r="A26" s="229"/>
      <c r="B26" s="209"/>
      <c r="C26" s="209"/>
      <c r="D26" s="209"/>
      <c r="E26" s="209"/>
      <c r="F26" s="209"/>
      <c r="G26" s="209"/>
      <c r="H26" s="209"/>
      <c r="I26" s="230"/>
    </row>
    <row r="27" spans="1:9" x14ac:dyDescent="0.25">
      <c r="A27" s="229"/>
      <c r="B27" s="209"/>
      <c r="C27" s="209"/>
      <c r="D27" s="209"/>
      <c r="E27" s="209"/>
      <c r="F27" s="209"/>
      <c r="G27" s="209"/>
      <c r="H27" s="209"/>
      <c r="I27" s="230"/>
    </row>
    <row r="28" spans="1:9" x14ac:dyDescent="0.25">
      <c r="A28" s="250"/>
      <c r="B28" s="251"/>
      <c r="C28" s="251"/>
      <c r="D28" s="251"/>
      <c r="E28" s="251"/>
      <c r="F28" s="251"/>
      <c r="G28" s="251"/>
      <c r="H28" s="251"/>
      <c r="I28" s="252"/>
    </row>
    <row r="29" spans="1:9" x14ac:dyDescent="0.25">
      <c r="A29" s="22"/>
      <c r="B29" s="23"/>
      <c r="C29" s="24"/>
      <c r="D29" s="13"/>
      <c r="E29" s="13"/>
      <c r="F29" s="23"/>
      <c r="G29" s="23"/>
      <c r="H29" s="23"/>
      <c r="I29" s="25"/>
    </row>
    <row r="30" spans="1:9" x14ac:dyDescent="0.25">
      <c r="A30" s="18" t="s">
        <v>107</v>
      </c>
      <c r="B30" s="20"/>
      <c r="C30" s="26"/>
      <c r="D30" s="9" t="s">
        <v>10</v>
      </c>
      <c r="E30" s="8"/>
      <c r="F30" s="245">
        <f>I156</f>
        <v>0</v>
      </c>
      <c r="G30" s="245"/>
      <c r="H30" s="20"/>
      <c r="I30" s="21"/>
    </row>
    <row r="31" spans="1:9" x14ac:dyDescent="0.25">
      <c r="A31" s="27" t="s">
        <v>108</v>
      </c>
      <c r="B31" s="20"/>
      <c r="C31" s="20"/>
      <c r="D31" s="20" t="s">
        <v>11</v>
      </c>
      <c r="E31" s="20"/>
      <c r="F31" s="246">
        <f>I195</f>
        <v>0</v>
      </c>
      <c r="G31" s="246"/>
      <c r="H31" s="20"/>
      <c r="I31" s="21"/>
    </row>
    <row r="32" spans="1:9" x14ac:dyDescent="0.25">
      <c r="A32" s="28" t="s">
        <v>151</v>
      </c>
      <c r="B32" s="29"/>
      <c r="C32" s="11"/>
      <c r="D32" s="9" t="s">
        <v>12</v>
      </c>
      <c r="E32" s="8"/>
      <c r="F32" s="246">
        <f>I226</f>
        <v>0</v>
      </c>
      <c r="G32" s="246"/>
      <c r="H32" s="8"/>
      <c r="I32" s="16"/>
    </row>
    <row r="33" spans="1:9" x14ac:dyDescent="0.25">
      <c r="A33" s="28"/>
      <c r="B33" s="29"/>
      <c r="C33" s="11"/>
      <c r="D33" s="9" t="s">
        <v>13</v>
      </c>
      <c r="E33" s="8"/>
      <c r="F33" s="246">
        <f>I249</f>
        <v>0</v>
      </c>
      <c r="G33" s="246"/>
      <c r="H33" s="8"/>
      <c r="I33" s="16"/>
    </row>
    <row r="34" spans="1:9" x14ac:dyDescent="0.25">
      <c r="A34" s="28"/>
      <c r="B34" s="29"/>
      <c r="C34" s="11"/>
      <c r="D34" s="9"/>
      <c r="E34" s="8"/>
      <c r="F34" s="30"/>
      <c r="G34" s="30"/>
      <c r="H34" s="8"/>
      <c r="I34" s="16"/>
    </row>
    <row r="35" spans="1:9" ht="25.5" customHeight="1" x14ac:dyDescent="0.25">
      <c r="A35" s="253" t="s">
        <v>173</v>
      </c>
      <c r="B35" s="248"/>
      <c r="C35" s="248"/>
      <c r="D35" s="29" t="s">
        <v>97</v>
      </c>
      <c r="E35" s="11"/>
      <c r="F35" s="227">
        <f>MROUND((F30+F31+F32+F33)/4,1)</f>
        <v>0</v>
      </c>
      <c r="G35" s="228"/>
      <c r="H35" s="11"/>
      <c r="I35" s="31"/>
    </row>
    <row r="36" spans="1:9" ht="15" customHeight="1" x14ac:dyDescent="0.25">
      <c r="A36" s="253"/>
      <c r="B36" s="248"/>
      <c r="C36" s="248"/>
      <c r="D36" s="29"/>
      <c r="E36" s="11"/>
      <c r="F36" s="11"/>
      <c r="G36" s="11"/>
      <c r="H36" s="11"/>
      <c r="I36" s="31"/>
    </row>
    <row r="37" spans="1:9" ht="25.5" customHeight="1" x14ac:dyDescent="0.25">
      <c r="A37" s="32"/>
      <c r="B37" s="11"/>
      <c r="C37" s="33"/>
      <c r="D37" s="29" t="s">
        <v>152</v>
      </c>
      <c r="E37" s="11"/>
      <c r="F37" s="227" t="str">
        <f>VLOOKUP(F35,Bewertungsskala!A1:C49,3)</f>
        <v>-</v>
      </c>
      <c r="G37" s="228"/>
      <c r="H37" s="11"/>
      <c r="I37" s="31"/>
    </row>
    <row r="38" spans="1:9" ht="10.5" customHeight="1" x14ac:dyDescent="0.25">
      <c r="A38" s="32"/>
      <c r="B38" s="11"/>
      <c r="C38" s="33"/>
      <c r="D38" s="29"/>
      <c r="E38" s="11"/>
      <c r="F38" s="34"/>
      <c r="G38" s="34"/>
      <c r="H38" s="11"/>
      <c r="I38" s="31"/>
    </row>
    <row r="39" spans="1:9" ht="25.5" customHeight="1" x14ac:dyDescent="0.25">
      <c r="A39" s="32"/>
      <c r="B39" s="11"/>
      <c r="C39" s="33"/>
      <c r="D39" s="29" t="s">
        <v>170</v>
      </c>
      <c r="E39" s="11"/>
      <c r="F39" s="227" t="str">
        <f>VLOOKUP(F35,Bewertungsskala!A1:C49,2)</f>
        <v>F</v>
      </c>
      <c r="G39" s="228"/>
      <c r="H39" s="11"/>
      <c r="I39" s="31"/>
    </row>
    <row r="40" spans="1:9" ht="15" customHeight="1" x14ac:dyDescent="0.25">
      <c r="A40" s="35"/>
      <c r="B40" s="36"/>
      <c r="C40" s="37"/>
      <c r="D40" s="36"/>
      <c r="E40" s="38"/>
      <c r="F40" s="38"/>
      <c r="G40" s="38"/>
      <c r="H40" s="38"/>
      <c r="I40" s="39"/>
    </row>
    <row r="41" spans="1:9" ht="15" customHeight="1" x14ac:dyDescent="0.25">
      <c r="A41" s="8"/>
      <c r="B41" s="29"/>
      <c r="C41" s="11"/>
      <c r="D41" s="29"/>
      <c r="E41" s="8"/>
      <c r="F41" s="8"/>
      <c r="G41" s="8"/>
      <c r="H41" s="8"/>
      <c r="I41" s="8"/>
    </row>
    <row r="42" spans="1:9" ht="15" customHeight="1" x14ac:dyDescent="0.25">
      <c r="A42" s="8" t="s">
        <v>14</v>
      </c>
      <c r="B42" s="8"/>
      <c r="C42" s="38"/>
      <c r="D42" s="38"/>
      <c r="E42" s="38"/>
      <c r="F42" s="8"/>
      <c r="G42" s="8"/>
      <c r="H42" s="8"/>
      <c r="I42" s="8"/>
    </row>
    <row r="43" spans="1:9" ht="15" customHeight="1" x14ac:dyDescent="0.25">
      <c r="A43" s="8"/>
      <c r="B43" s="8"/>
      <c r="C43" s="8"/>
      <c r="D43" s="8"/>
      <c r="E43" s="8"/>
      <c r="F43" s="8"/>
      <c r="G43" s="8"/>
      <c r="H43" s="8"/>
      <c r="I43" s="8"/>
    </row>
    <row r="44" spans="1:9" ht="15" customHeight="1" x14ac:dyDescent="0.25">
      <c r="A44" s="8" t="s">
        <v>196</v>
      </c>
      <c r="B44" s="8"/>
      <c r="C44" s="38"/>
      <c r="D44" s="38"/>
      <c r="E44" s="38"/>
      <c r="F44" s="8"/>
      <c r="G44" s="8"/>
      <c r="H44" s="8"/>
      <c r="I44" s="8"/>
    </row>
    <row r="45" spans="1:9" ht="15" customHeight="1" x14ac:dyDescent="0.25">
      <c r="A45" s="8"/>
      <c r="B45" s="8"/>
      <c r="C45" s="8"/>
      <c r="D45" s="8"/>
      <c r="E45" s="8"/>
      <c r="F45" s="8"/>
      <c r="G45" s="8"/>
      <c r="H45" s="8"/>
      <c r="I45" s="8"/>
    </row>
    <row r="46" spans="1:9" ht="15" customHeight="1" x14ac:dyDescent="0.25">
      <c r="A46" s="8" t="s">
        <v>197</v>
      </c>
      <c r="B46" s="8"/>
      <c r="C46" s="38"/>
      <c r="D46" s="38"/>
      <c r="E46" s="38"/>
      <c r="F46" s="8"/>
      <c r="G46" s="8"/>
      <c r="H46" s="8"/>
      <c r="I46" s="8"/>
    </row>
    <row r="47" spans="1:9" ht="15" customHeight="1" x14ac:dyDescent="0.25">
      <c r="A47" s="8"/>
      <c r="B47" s="8"/>
      <c r="C47" s="8"/>
      <c r="D47" s="8"/>
      <c r="E47" s="8"/>
      <c r="F47" s="8"/>
      <c r="G47" s="8"/>
      <c r="H47" s="8"/>
      <c r="I47" s="8"/>
    </row>
    <row r="48" spans="1:9" ht="15" customHeight="1" x14ac:dyDescent="0.25">
      <c r="A48" s="8" t="s">
        <v>198</v>
      </c>
      <c r="B48" s="8"/>
      <c r="C48" s="38"/>
      <c r="D48" s="38"/>
      <c r="E48" s="38"/>
      <c r="F48" s="8"/>
      <c r="G48" s="8"/>
      <c r="H48" s="8"/>
      <c r="I48" s="8"/>
    </row>
    <row r="49" spans="1:9" ht="15" customHeight="1" x14ac:dyDescent="0.25">
      <c r="A49" s="8" t="s">
        <v>106</v>
      </c>
      <c r="B49" s="8"/>
      <c r="C49" s="8"/>
      <c r="D49" s="8"/>
      <c r="E49" s="8"/>
      <c r="F49" s="8"/>
      <c r="G49" s="8"/>
      <c r="H49" s="8"/>
      <c r="I49" s="8"/>
    </row>
    <row r="50" spans="1:9" ht="15" customHeight="1" x14ac:dyDescent="0.25">
      <c r="A50" s="8"/>
      <c r="B50" s="8"/>
      <c r="C50" s="8"/>
      <c r="D50" s="8"/>
      <c r="E50" s="8"/>
      <c r="F50" s="8"/>
      <c r="G50" s="8"/>
      <c r="H50" s="8"/>
      <c r="I50" s="8"/>
    </row>
    <row r="51" spans="1:9" ht="15" customHeight="1" x14ac:dyDescent="0.25">
      <c r="A51" s="8"/>
      <c r="B51" s="8"/>
      <c r="C51" s="8"/>
      <c r="D51" s="8"/>
      <c r="E51" s="8"/>
      <c r="F51" s="8"/>
      <c r="G51" s="8"/>
      <c r="H51" s="8"/>
      <c r="I51" s="8"/>
    </row>
    <row r="52" spans="1:9" ht="15" customHeight="1" x14ac:dyDescent="0.25">
      <c r="A52" s="118" t="s">
        <v>199</v>
      </c>
      <c r="B52" s="118"/>
      <c r="C52" s="118"/>
      <c r="D52" s="118"/>
      <c r="E52" s="118"/>
      <c r="F52" s="118"/>
      <c r="G52" s="118"/>
      <c r="H52" s="118"/>
      <c r="I52" s="118"/>
    </row>
    <row r="53" spans="1:9" ht="15" customHeight="1" x14ac:dyDescent="0.25">
      <c r="A53" s="118"/>
      <c r="B53" s="118"/>
      <c r="C53" s="118"/>
      <c r="D53" s="118"/>
      <c r="E53" s="118"/>
      <c r="F53" s="118"/>
      <c r="G53" s="118"/>
      <c r="H53" s="118"/>
      <c r="I53" s="118"/>
    </row>
    <row r="54" spans="1:9" x14ac:dyDescent="0.25">
      <c r="A54" s="40" t="s">
        <v>15</v>
      </c>
      <c r="B54" s="8"/>
      <c r="C54" s="8"/>
      <c r="D54" s="8"/>
      <c r="E54" s="8"/>
      <c r="F54" s="8"/>
      <c r="G54" s="8"/>
      <c r="H54" s="8"/>
      <c r="I54" s="8"/>
    </row>
    <row r="55" spans="1:9" ht="5.25" customHeight="1" x14ac:dyDescent="0.25">
      <c r="A55" s="8"/>
      <c r="B55" s="8"/>
      <c r="C55" s="8"/>
      <c r="D55" s="8"/>
      <c r="E55" s="8"/>
      <c r="F55" s="8"/>
      <c r="G55" s="8"/>
      <c r="H55" s="8"/>
      <c r="I55" s="8"/>
    </row>
    <row r="56" spans="1:9" ht="128.25" customHeight="1" x14ac:dyDescent="0.25">
      <c r="A56" s="209" t="s">
        <v>200</v>
      </c>
      <c r="B56" s="209"/>
      <c r="C56" s="209"/>
      <c r="D56" s="209"/>
      <c r="E56" s="209"/>
      <c r="F56" s="209"/>
      <c r="G56" s="209"/>
      <c r="H56" s="209"/>
      <c r="I56" s="209"/>
    </row>
    <row r="57" spans="1:9" ht="15" customHeight="1" x14ac:dyDescent="0.25">
      <c r="A57" s="8"/>
      <c r="B57" s="8"/>
      <c r="C57" s="8"/>
      <c r="D57" s="8"/>
      <c r="E57" s="8"/>
      <c r="F57" s="8"/>
      <c r="G57" s="8"/>
      <c r="H57" s="8"/>
      <c r="I57" s="8"/>
    </row>
    <row r="58" spans="1:9" ht="27.75" customHeight="1" x14ac:dyDescent="0.25">
      <c r="A58" s="210" t="s">
        <v>174</v>
      </c>
      <c r="B58" s="211"/>
      <c r="C58" s="211"/>
      <c r="D58" s="211"/>
      <c r="E58" s="211"/>
      <c r="F58" s="211"/>
      <c r="G58" s="211"/>
      <c r="H58" s="211"/>
      <c r="I58" s="212"/>
    </row>
    <row r="59" spans="1:9" ht="10.5" customHeight="1" x14ac:dyDescent="0.25">
      <c r="A59" s="15"/>
      <c r="B59" s="8"/>
      <c r="C59" s="8"/>
      <c r="D59" s="8"/>
      <c r="E59" s="8"/>
      <c r="F59" s="8"/>
      <c r="G59" s="8"/>
      <c r="H59" s="8"/>
      <c r="I59" s="16"/>
    </row>
    <row r="60" spans="1:9" ht="15" customHeight="1" thickBot="1" x14ac:dyDescent="0.3">
      <c r="A60" s="254" t="s">
        <v>156</v>
      </c>
      <c r="B60" s="255"/>
      <c r="C60" s="256"/>
      <c r="D60" s="256"/>
      <c r="E60" s="256"/>
      <c r="F60" s="256"/>
      <c r="G60" s="8"/>
      <c r="H60" s="8"/>
      <c r="I60" s="16"/>
    </row>
    <row r="61" spans="1:9" ht="15" customHeight="1" x14ac:dyDescent="0.25">
      <c r="A61" s="42" t="s">
        <v>157</v>
      </c>
      <c r="B61" s="257" t="s">
        <v>158</v>
      </c>
      <c r="C61" s="258"/>
      <c r="D61" s="43" t="s">
        <v>150</v>
      </c>
      <c r="E61" s="43" t="s">
        <v>159</v>
      </c>
      <c r="F61" s="41"/>
      <c r="G61" s="8"/>
      <c r="H61" s="8"/>
      <c r="I61" s="16"/>
    </row>
    <row r="62" spans="1:9" ht="15" customHeight="1" thickBot="1" x14ac:dyDescent="0.3">
      <c r="A62" s="107" t="s">
        <v>4</v>
      </c>
      <c r="B62" s="234" t="s">
        <v>160</v>
      </c>
      <c r="C62" s="235"/>
      <c r="D62" s="108">
        <v>6</v>
      </c>
      <c r="E62" s="108" t="s">
        <v>161</v>
      </c>
      <c r="F62" s="41"/>
      <c r="G62" s="8"/>
      <c r="H62" s="8"/>
      <c r="I62" s="16"/>
    </row>
    <row r="63" spans="1:9" ht="15" customHeight="1" thickBot="1" x14ac:dyDescent="0.3">
      <c r="A63" s="103" t="s">
        <v>5</v>
      </c>
      <c r="B63" s="213" t="s">
        <v>162</v>
      </c>
      <c r="C63" s="214"/>
      <c r="D63" s="106">
        <v>5.9</v>
      </c>
      <c r="E63" s="106">
        <v>44</v>
      </c>
      <c r="F63" s="41"/>
      <c r="G63" s="8"/>
      <c r="H63" s="8"/>
      <c r="I63" s="16"/>
    </row>
    <row r="64" spans="1:9" ht="15" customHeight="1" thickBot="1" x14ac:dyDescent="0.3">
      <c r="A64" s="103" t="s">
        <v>163</v>
      </c>
      <c r="B64" s="215" t="s">
        <v>163</v>
      </c>
      <c r="C64" s="216"/>
      <c r="D64" s="105">
        <v>5.8</v>
      </c>
      <c r="E64" s="105">
        <v>43</v>
      </c>
      <c r="F64" s="41"/>
      <c r="G64" s="8"/>
      <c r="H64" s="8"/>
      <c r="I64" s="16"/>
    </row>
    <row r="65" spans="1:9" ht="15" customHeight="1" thickBot="1" x14ac:dyDescent="0.3">
      <c r="A65" s="103" t="s">
        <v>163</v>
      </c>
      <c r="B65" s="215" t="s">
        <v>163</v>
      </c>
      <c r="C65" s="216"/>
      <c r="D65" s="106">
        <v>5.6</v>
      </c>
      <c r="E65" s="106">
        <v>42</v>
      </c>
      <c r="F65" s="41"/>
      <c r="G65" s="8"/>
      <c r="H65" s="8"/>
      <c r="I65" s="16"/>
    </row>
    <row r="66" spans="1:9" ht="15" customHeight="1" thickBot="1" x14ac:dyDescent="0.3">
      <c r="A66" s="104" t="s">
        <v>163</v>
      </c>
      <c r="B66" s="217" t="s">
        <v>163</v>
      </c>
      <c r="C66" s="218"/>
      <c r="D66" s="105">
        <v>5.5</v>
      </c>
      <c r="E66" s="105">
        <v>41</v>
      </c>
      <c r="F66" s="41"/>
      <c r="G66" s="8"/>
      <c r="H66" s="8"/>
      <c r="I66" s="16"/>
    </row>
    <row r="67" spans="1:9" ht="15" customHeight="1" thickBot="1" x14ac:dyDescent="0.3">
      <c r="A67" s="99" t="s">
        <v>6</v>
      </c>
      <c r="B67" s="219" t="s">
        <v>164</v>
      </c>
      <c r="C67" s="220"/>
      <c r="D67" s="102">
        <v>5.4</v>
      </c>
      <c r="E67" s="102">
        <v>40</v>
      </c>
      <c r="F67" s="41"/>
      <c r="G67" s="8"/>
      <c r="H67" s="8"/>
      <c r="I67" s="16"/>
    </row>
    <row r="68" spans="1:9" ht="15" customHeight="1" thickBot="1" x14ac:dyDescent="0.3">
      <c r="A68" s="99" t="s">
        <v>163</v>
      </c>
      <c r="B68" s="221" t="s">
        <v>163</v>
      </c>
      <c r="C68" s="222"/>
      <c r="D68" s="101">
        <v>5.3</v>
      </c>
      <c r="E68" s="101">
        <v>39</v>
      </c>
      <c r="F68" s="41"/>
      <c r="G68" s="8"/>
      <c r="H68" s="8"/>
      <c r="I68" s="16"/>
    </row>
    <row r="69" spans="1:9" ht="15" customHeight="1" thickBot="1" x14ac:dyDescent="0.3">
      <c r="A69" s="99" t="s">
        <v>163</v>
      </c>
      <c r="B69" s="221" t="s">
        <v>163</v>
      </c>
      <c r="C69" s="222"/>
      <c r="D69" s="102">
        <v>5.0999999999999996</v>
      </c>
      <c r="E69" s="102">
        <v>38</v>
      </c>
      <c r="F69" s="41"/>
      <c r="G69" s="8"/>
      <c r="H69" s="8"/>
      <c r="I69" s="16"/>
    </row>
    <row r="70" spans="1:9" ht="15" customHeight="1" thickBot="1" x14ac:dyDescent="0.3">
      <c r="A70" s="100" t="s">
        <v>163</v>
      </c>
      <c r="B70" s="223" t="s">
        <v>163</v>
      </c>
      <c r="C70" s="224"/>
      <c r="D70" s="101">
        <v>5</v>
      </c>
      <c r="E70" s="101">
        <v>37</v>
      </c>
      <c r="F70" s="41"/>
      <c r="G70" s="8"/>
      <c r="H70" s="8"/>
      <c r="I70" s="16"/>
    </row>
    <row r="71" spans="1:9" ht="15" customHeight="1" thickBot="1" x14ac:dyDescent="0.3">
      <c r="A71" s="95" t="s">
        <v>7</v>
      </c>
      <c r="B71" s="225" t="s">
        <v>165</v>
      </c>
      <c r="C71" s="226"/>
      <c r="D71" s="98">
        <v>4.9000000000000004</v>
      </c>
      <c r="E71" s="98">
        <v>36</v>
      </c>
      <c r="F71" s="41"/>
      <c r="G71" s="8"/>
      <c r="H71" s="8"/>
      <c r="I71" s="16"/>
    </row>
    <row r="72" spans="1:9" ht="15" customHeight="1" thickBot="1" x14ac:dyDescent="0.3">
      <c r="A72" s="95" t="s">
        <v>163</v>
      </c>
      <c r="B72" s="148" t="s">
        <v>163</v>
      </c>
      <c r="C72" s="149"/>
      <c r="D72" s="97">
        <v>4.8</v>
      </c>
      <c r="E72" s="97">
        <v>35</v>
      </c>
      <c r="F72" s="41"/>
      <c r="G72" s="8"/>
      <c r="H72" s="8"/>
      <c r="I72" s="16"/>
    </row>
    <row r="73" spans="1:9" ht="15" customHeight="1" thickBot="1" x14ac:dyDescent="0.3">
      <c r="A73" s="95" t="s">
        <v>163</v>
      </c>
      <c r="B73" s="148" t="s">
        <v>163</v>
      </c>
      <c r="C73" s="149"/>
      <c r="D73" s="98">
        <v>4.5999999999999996</v>
      </c>
      <c r="E73" s="98">
        <v>34</v>
      </c>
      <c r="F73" s="41"/>
      <c r="G73" s="8"/>
      <c r="H73" s="8"/>
      <c r="I73" s="16"/>
    </row>
    <row r="74" spans="1:9" ht="15" customHeight="1" thickBot="1" x14ac:dyDescent="0.3">
      <c r="A74" s="96" t="s">
        <v>163</v>
      </c>
      <c r="B74" s="150" t="s">
        <v>163</v>
      </c>
      <c r="C74" s="151"/>
      <c r="D74" s="97">
        <v>4.5</v>
      </c>
      <c r="E74" s="97">
        <v>33</v>
      </c>
      <c r="F74" s="41"/>
      <c r="G74" s="8"/>
      <c r="H74" s="8"/>
      <c r="I74" s="16"/>
    </row>
    <row r="75" spans="1:9" ht="15" customHeight="1" thickBot="1" x14ac:dyDescent="0.3">
      <c r="A75" s="91" t="s">
        <v>8</v>
      </c>
      <c r="B75" s="152" t="s">
        <v>166</v>
      </c>
      <c r="C75" s="153"/>
      <c r="D75" s="94">
        <v>4.4000000000000004</v>
      </c>
      <c r="E75" s="94">
        <v>32</v>
      </c>
      <c r="F75" s="41"/>
      <c r="G75" s="8"/>
      <c r="H75" s="8"/>
      <c r="I75" s="16"/>
    </row>
    <row r="76" spans="1:9" ht="15" customHeight="1" thickBot="1" x14ac:dyDescent="0.3">
      <c r="A76" s="91" t="s">
        <v>163</v>
      </c>
      <c r="B76" s="154" t="s">
        <v>163</v>
      </c>
      <c r="C76" s="155"/>
      <c r="D76" s="93">
        <v>4.3</v>
      </c>
      <c r="E76" s="93">
        <v>31</v>
      </c>
      <c r="F76" s="41"/>
      <c r="G76" s="8"/>
      <c r="H76" s="8"/>
      <c r="I76" s="16"/>
    </row>
    <row r="77" spans="1:9" ht="15" customHeight="1" thickBot="1" x14ac:dyDescent="0.3">
      <c r="A77" s="91" t="s">
        <v>163</v>
      </c>
      <c r="B77" s="154" t="s">
        <v>163</v>
      </c>
      <c r="C77" s="155"/>
      <c r="D77" s="94">
        <v>4.0999999999999996</v>
      </c>
      <c r="E77" s="94">
        <v>30</v>
      </c>
      <c r="F77" s="41"/>
      <c r="G77" s="8"/>
      <c r="H77" s="8"/>
      <c r="I77" s="16"/>
    </row>
    <row r="78" spans="1:9" ht="15" customHeight="1" thickBot="1" x14ac:dyDescent="0.3">
      <c r="A78" s="92" t="s">
        <v>163</v>
      </c>
      <c r="B78" s="156" t="s">
        <v>163</v>
      </c>
      <c r="C78" s="157"/>
      <c r="D78" s="93">
        <v>4</v>
      </c>
      <c r="E78" s="93">
        <v>29</v>
      </c>
      <c r="F78" s="41"/>
      <c r="G78" s="8"/>
      <c r="H78" s="8"/>
      <c r="I78" s="16"/>
    </row>
    <row r="79" spans="1:9" ht="15" customHeight="1" thickBot="1" x14ac:dyDescent="0.3">
      <c r="A79" s="88" t="s">
        <v>95</v>
      </c>
      <c r="B79" s="236" t="s">
        <v>167</v>
      </c>
      <c r="C79" s="237"/>
      <c r="D79" s="158"/>
      <c r="E79" s="89">
        <v>28</v>
      </c>
      <c r="F79" s="41"/>
      <c r="G79" s="8"/>
      <c r="H79" s="8"/>
      <c r="I79" s="16"/>
    </row>
    <row r="80" spans="1:9" ht="15.75" thickBot="1" x14ac:dyDescent="0.3">
      <c r="A80" s="88" t="s">
        <v>163</v>
      </c>
      <c r="B80" s="238"/>
      <c r="C80" s="239"/>
      <c r="D80" s="159"/>
      <c r="E80" s="89">
        <v>27</v>
      </c>
      <c r="F80" s="41"/>
      <c r="G80" s="8"/>
      <c r="H80" s="8"/>
      <c r="I80" s="16"/>
    </row>
    <row r="81" spans="1:9" ht="15.75" customHeight="1" thickBot="1" x14ac:dyDescent="0.3">
      <c r="A81" s="88" t="s">
        <v>163</v>
      </c>
      <c r="B81" s="238"/>
      <c r="C81" s="239"/>
      <c r="D81" s="159"/>
      <c r="E81" s="89">
        <v>26</v>
      </c>
      <c r="F81" s="41"/>
      <c r="G81" s="8"/>
      <c r="H81" s="8"/>
      <c r="I81" s="16"/>
    </row>
    <row r="82" spans="1:9" ht="15.75" customHeight="1" thickBot="1" x14ac:dyDescent="0.3">
      <c r="A82" s="90" t="s">
        <v>163</v>
      </c>
      <c r="B82" s="240"/>
      <c r="C82" s="241"/>
      <c r="D82" s="160"/>
      <c r="E82" s="89">
        <v>25</v>
      </c>
      <c r="F82" s="41"/>
      <c r="G82" s="8"/>
      <c r="H82" s="8"/>
      <c r="I82" s="16"/>
    </row>
    <row r="83" spans="1:9" ht="15.75" customHeight="1" thickBot="1" x14ac:dyDescent="0.3">
      <c r="A83" s="85" t="s">
        <v>9</v>
      </c>
      <c r="B83" s="119" t="s">
        <v>168</v>
      </c>
      <c r="C83" s="120"/>
      <c r="D83" s="86"/>
      <c r="E83" s="87" t="s">
        <v>96</v>
      </c>
      <c r="F83" s="41"/>
      <c r="G83" s="8"/>
      <c r="H83" s="8"/>
      <c r="I83" s="16"/>
    </row>
    <row r="84" spans="1:9" ht="15.75" customHeight="1" x14ac:dyDescent="0.25">
      <c r="A84" s="15"/>
      <c r="B84" s="19"/>
      <c r="C84" s="19"/>
      <c r="D84" s="8"/>
      <c r="E84" s="20"/>
      <c r="F84" s="8"/>
      <c r="G84" s="8"/>
      <c r="H84" s="8"/>
      <c r="I84" s="16"/>
    </row>
    <row r="85" spans="1:9" ht="4.5" customHeight="1" x14ac:dyDescent="0.25">
      <c r="A85" s="15"/>
      <c r="B85" s="8"/>
      <c r="C85" s="8"/>
      <c r="D85" s="8"/>
      <c r="E85" s="8"/>
      <c r="F85" s="8"/>
      <c r="G85" s="8"/>
      <c r="H85" s="8"/>
      <c r="I85" s="16"/>
    </row>
    <row r="86" spans="1:9" ht="114" customHeight="1" x14ac:dyDescent="0.25">
      <c r="A86" s="250" t="s">
        <v>201</v>
      </c>
      <c r="B86" s="251"/>
      <c r="C86" s="251"/>
      <c r="D86" s="251"/>
      <c r="E86" s="251"/>
      <c r="F86" s="251"/>
      <c r="G86" s="251"/>
      <c r="H86" s="251"/>
      <c r="I86" s="252"/>
    </row>
    <row r="87" spans="1:9" ht="15" customHeight="1" x14ac:dyDescent="0.25">
      <c r="A87" s="44"/>
      <c r="B87" s="44"/>
      <c r="C87" s="44"/>
      <c r="D87" s="44"/>
      <c r="E87" s="44"/>
      <c r="F87" s="44"/>
      <c r="G87" s="44"/>
      <c r="H87" s="44"/>
      <c r="I87" s="44"/>
    </row>
    <row r="88" spans="1:9" ht="154.5" customHeight="1" x14ac:dyDescent="0.25">
      <c r="A88" s="209" t="s">
        <v>202</v>
      </c>
      <c r="B88" s="209"/>
      <c r="C88" s="209"/>
      <c r="D88" s="209"/>
      <c r="E88" s="209"/>
      <c r="F88" s="209"/>
      <c r="G88" s="209"/>
      <c r="H88" s="209"/>
      <c r="I88" s="209"/>
    </row>
    <row r="89" spans="1:9" x14ac:dyDescent="0.25">
      <c r="A89" s="40" t="s">
        <v>16</v>
      </c>
      <c r="B89" s="8"/>
      <c r="C89" s="8"/>
      <c r="D89" s="8"/>
      <c r="E89" s="8"/>
      <c r="F89" s="8"/>
      <c r="G89" s="8"/>
      <c r="H89" s="8"/>
      <c r="I89" s="8"/>
    </row>
    <row r="90" spans="1:9" ht="5.25" customHeight="1" x14ac:dyDescent="0.25">
      <c r="A90" s="8"/>
      <c r="B90" s="8"/>
      <c r="C90" s="8"/>
      <c r="D90" s="8"/>
      <c r="E90" s="8"/>
      <c r="F90" s="8"/>
      <c r="G90" s="8"/>
      <c r="H90" s="8"/>
      <c r="I90" s="8"/>
    </row>
    <row r="91" spans="1:9" ht="254.25" customHeight="1" x14ac:dyDescent="0.25">
      <c r="A91" s="209" t="s">
        <v>203</v>
      </c>
      <c r="B91" s="209"/>
      <c r="C91" s="209"/>
      <c r="D91" s="209"/>
      <c r="E91" s="209"/>
      <c r="F91" s="209"/>
      <c r="G91" s="209"/>
      <c r="H91" s="209"/>
      <c r="I91" s="209"/>
    </row>
    <row r="92" spans="1:9" ht="235.5" customHeight="1" x14ac:dyDescent="0.25">
      <c r="A92" s="209"/>
      <c r="B92" s="209"/>
      <c r="C92" s="209"/>
      <c r="D92" s="209"/>
      <c r="E92" s="209"/>
      <c r="F92" s="209"/>
      <c r="G92" s="209"/>
      <c r="H92" s="209"/>
      <c r="I92" s="209"/>
    </row>
    <row r="93" spans="1:9" x14ac:dyDescent="0.25">
      <c r="A93" s="44"/>
      <c r="B93" s="44"/>
      <c r="C93" s="44"/>
      <c r="D93" s="44"/>
      <c r="E93" s="44"/>
      <c r="F93" s="44"/>
      <c r="G93" s="44"/>
      <c r="H93" s="44"/>
      <c r="I93" s="44"/>
    </row>
    <row r="94" spans="1:9" x14ac:dyDescent="0.25">
      <c r="A94" s="40" t="s">
        <v>17</v>
      </c>
      <c r="B94" s="8"/>
      <c r="C94" s="8"/>
      <c r="D94" s="8"/>
      <c r="E94" s="8"/>
      <c r="F94" s="8"/>
      <c r="G94" s="8"/>
      <c r="H94" s="8"/>
      <c r="I94" s="8"/>
    </row>
    <row r="95" spans="1:9" ht="5.25" customHeight="1" x14ac:dyDescent="0.25">
      <c r="A95" s="8"/>
      <c r="B95" s="8"/>
      <c r="C95" s="8"/>
      <c r="D95" s="8"/>
      <c r="E95" s="8"/>
      <c r="F95" s="8"/>
      <c r="G95" s="8"/>
      <c r="H95" s="8"/>
      <c r="I95" s="8"/>
    </row>
    <row r="96" spans="1:9" x14ac:dyDescent="0.25">
      <c r="A96" s="45" t="s">
        <v>175</v>
      </c>
      <c r="B96" s="26"/>
      <c r="C96" s="26"/>
      <c r="D96" s="26"/>
      <c r="E96" s="26"/>
      <c r="F96" s="26"/>
      <c r="G96" s="26"/>
      <c r="H96" s="26"/>
      <c r="I96" s="26"/>
    </row>
    <row r="97" spans="1:9" s="1" customFormat="1" ht="62.25" customHeight="1" x14ac:dyDescent="0.25">
      <c r="A97" s="209" t="s">
        <v>204</v>
      </c>
      <c r="B97" s="209"/>
      <c r="C97" s="209"/>
      <c r="D97" s="209"/>
      <c r="E97" s="209"/>
      <c r="F97" s="209"/>
      <c r="G97" s="209"/>
      <c r="H97" s="209"/>
      <c r="I97" s="209"/>
    </row>
    <row r="98" spans="1:9" s="1" customFormat="1" ht="6.75" customHeight="1" x14ac:dyDescent="0.25">
      <c r="A98" s="26"/>
      <c r="B98" s="26"/>
      <c r="C98" s="26"/>
      <c r="D98" s="26"/>
      <c r="E98" s="26"/>
      <c r="F98" s="26"/>
      <c r="G98" s="26"/>
      <c r="H98" s="26"/>
      <c r="I98" s="26"/>
    </row>
    <row r="99" spans="1:9" s="1" customFormat="1" x14ac:dyDescent="0.25">
      <c r="A99" s="45" t="s">
        <v>176</v>
      </c>
      <c r="B99" s="26"/>
      <c r="C99" s="26"/>
      <c r="D99" s="26"/>
      <c r="E99" s="26"/>
      <c r="F99" s="26"/>
      <c r="G99" s="26"/>
      <c r="H99" s="26"/>
      <c r="I99" s="26"/>
    </row>
    <row r="100" spans="1:9" s="1" customFormat="1" ht="61.5" customHeight="1" x14ac:dyDescent="0.25">
      <c r="A100" s="209" t="s">
        <v>205</v>
      </c>
      <c r="B100" s="209"/>
      <c r="C100" s="209"/>
      <c r="D100" s="209"/>
      <c r="E100" s="209"/>
      <c r="F100" s="209"/>
      <c r="G100" s="209"/>
      <c r="H100" s="209"/>
      <c r="I100" s="209"/>
    </row>
    <row r="101" spans="1:9" s="1" customFormat="1" ht="6.75" customHeight="1" x14ac:dyDescent="0.25">
      <c r="A101" s="44"/>
      <c r="B101" s="44"/>
      <c r="C101" s="44"/>
      <c r="D101" s="44"/>
      <c r="E101" s="44"/>
      <c r="F101" s="44"/>
      <c r="G101" s="44"/>
      <c r="H101" s="44"/>
      <c r="I101" s="44"/>
    </row>
    <row r="102" spans="1:9" s="1" customFormat="1" x14ac:dyDescent="0.25">
      <c r="A102" s="45" t="s">
        <v>177</v>
      </c>
      <c r="B102" s="26"/>
      <c r="C102" s="26"/>
      <c r="D102" s="26"/>
      <c r="E102" s="26"/>
      <c r="F102" s="26"/>
      <c r="G102" s="26"/>
      <c r="H102" s="26"/>
      <c r="I102" s="26"/>
    </row>
    <row r="103" spans="1:9" s="1" customFormat="1" ht="30.75" customHeight="1" x14ac:dyDescent="0.25">
      <c r="A103" s="209" t="s">
        <v>18</v>
      </c>
      <c r="B103" s="209"/>
      <c r="C103" s="209"/>
      <c r="D103" s="209"/>
      <c r="E103" s="209"/>
      <c r="F103" s="209"/>
      <c r="G103" s="209"/>
      <c r="H103" s="209"/>
      <c r="I103" s="209"/>
    </row>
    <row r="104" spans="1:9" s="1" customFormat="1" ht="6.75" customHeight="1" x14ac:dyDescent="0.25">
      <c r="A104" s="26"/>
      <c r="B104" s="26"/>
      <c r="C104" s="26"/>
      <c r="D104" s="26"/>
      <c r="E104" s="26"/>
      <c r="F104" s="26"/>
      <c r="G104" s="26"/>
      <c r="H104" s="26"/>
      <c r="I104" s="26"/>
    </row>
    <row r="105" spans="1:9" s="1" customFormat="1" x14ac:dyDescent="0.25">
      <c r="A105" s="45" t="s">
        <v>178</v>
      </c>
      <c r="B105" s="26"/>
      <c r="C105" s="26"/>
      <c r="D105" s="26"/>
      <c r="E105" s="26"/>
      <c r="F105" s="26"/>
      <c r="G105" s="26"/>
      <c r="H105" s="26"/>
      <c r="I105" s="26"/>
    </row>
    <row r="106" spans="1:9" s="1" customFormat="1" ht="62.25" customHeight="1" x14ac:dyDescent="0.25">
      <c r="A106" s="209" t="s">
        <v>208</v>
      </c>
      <c r="B106" s="209"/>
      <c r="C106" s="209"/>
      <c r="D106" s="209"/>
      <c r="E106" s="209"/>
      <c r="F106" s="209"/>
      <c r="G106" s="209"/>
      <c r="H106" s="209"/>
      <c r="I106" s="209"/>
    </row>
    <row r="107" spans="1:9" s="1" customFormat="1" ht="6.75" customHeight="1" x14ac:dyDescent="0.25">
      <c r="A107" s="26"/>
      <c r="B107" s="26"/>
      <c r="C107" s="26"/>
      <c r="D107" s="26"/>
      <c r="E107" s="26"/>
      <c r="F107" s="26"/>
      <c r="G107" s="26"/>
      <c r="H107" s="26"/>
      <c r="I107" s="26"/>
    </row>
    <row r="108" spans="1:9" s="1" customFormat="1" x14ac:dyDescent="0.25">
      <c r="A108" s="45" t="s">
        <v>179</v>
      </c>
      <c r="B108" s="26"/>
      <c r="C108" s="26"/>
      <c r="D108" s="26"/>
      <c r="E108" s="26"/>
      <c r="F108" s="26"/>
      <c r="G108" s="26"/>
      <c r="H108" s="26"/>
      <c r="I108" s="26"/>
    </row>
    <row r="109" spans="1:9" s="1" customFormat="1" ht="27.75" customHeight="1" x14ac:dyDescent="0.25">
      <c r="A109" s="209" t="s">
        <v>206</v>
      </c>
      <c r="B109" s="209"/>
      <c r="C109" s="209"/>
      <c r="D109" s="209"/>
      <c r="E109" s="209"/>
      <c r="F109" s="209"/>
      <c r="G109" s="209"/>
      <c r="H109" s="209"/>
      <c r="I109" s="209"/>
    </row>
    <row r="110" spans="1:9" ht="22.5" customHeight="1" x14ac:dyDescent="0.25">
      <c r="A110" s="75" t="s">
        <v>19</v>
      </c>
      <c r="B110" s="76"/>
      <c r="C110" s="76"/>
      <c r="D110" s="76"/>
      <c r="E110" s="76"/>
      <c r="F110" s="76"/>
      <c r="G110" s="76"/>
      <c r="H110" s="76"/>
      <c r="I110" s="77"/>
    </row>
    <row r="111" spans="1:9" ht="22.5" customHeight="1" x14ac:dyDescent="0.25">
      <c r="A111" s="78" t="s">
        <v>180</v>
      </c>
      <c r="B111" s="79"/>
      <c r="C111" s="79"/>
      <c r="D111" s="79"/>
      <c r="E111" s="79"/>
      <c r="F111" s="79"/>
      <c r="G111" s="79"/>
      <c r="H111" s="79"/>
      <c r="I111" s="80"/>
    </row>
    <row r="112" spans="1:9" ht="41.25" customHeight="1" x14ac:dyDescent="0.25">
      <c r="A112" s="242" t="s">
        <v>20</v>
      </c>
      <c r="B112" s="243"/>
      <c r="C112" s="244"/>
      <c r="D112" s="161" t="s">
        <v>153</v>
      </c>
      <c r="E112" s="162"/>
      <c r="F112" s="162"/>
      <c r="G112" s="162"/>
      <c r="H112" s="162"/>
      <c r="I112" s="163"/>
    </row>
    <row r="113" spans="1:9" ht="27.75" customHeight="1" x14ac:dyDescent="0.25">
      <c r="A113" s="231" t="s">
        <v>110</v>
      </c>
      <c r="B113" s="232"/>
      <c r="C113" s="233"/>
      <c r="D113" s="161" t="s">
        <v>21</v>
      </c>
      <c r="E113" s="162"/>
      <c r="F113" s="162"/>
      <c r="G113" s="162"/>
      <c r="H113" s="162"/>
      <c r="I113" s="163"/>
    </row>
    <row r="114" spans="1:9" ht="57.75" customHeight="1" x14ac:dyDescent="0.25">
      <c r="A114" s="161" t="s">
        <v>22</v>
      </c>
      <c r="B114" s="162"/>
      <c r="C114" s="163"/>
      <c r="D114" s="161" t="s">
        <v>207</v>
      </c>
      <c r="E114" s="162"/>
      <c r="F114" s="162"/>
      <c r="G114" s="162"/>
      <c r="H114" s="162"/>
      <c r="I114" s="163"/>
    </row>
    <row r="115" spans="1:9" ht="27.75" customHeight="1" x14ac:dyDescent="0.25">
      <c r="A115" s="161" t="s">
        <v>23</v>
      </c>
      <c r="B115" s="162"/>
      <c r="C115" s="163"/>
      <c r="D115" s="161" t="s">
        <v>24</v>
      </c>
      <c r="E115" s="162"/>
      <c r="F115" s="162"/>
      <c r="G115" s="162"/>
      <c r="H115" s="162"/>
      <c r="I115" s="163"/>
    </row>
    <row r="116" spans="1:9" ht="41.25" customHeight="1" x14ac:dyDescent="0.25">
      <c r="A116" s="161" t="s">
        <v>25</v>
      </c>
      <c r="B116" s="162"/>
      <c r="C116" s="163"/>
      <c r="D116" s="161" t="s">
        <v>26</v>
      </c>
      <c r="E116" s="162"/>
      <c r="F116" s="162"/>
      <c r="G116" s="162"/>
      <c r="H116" s="162"/>
      <c r="I116" s="163"/>
    </row>
    <row r="117" spans="1:9" ht="15" customHeight="1" x14ac:dyDescent="0.25">
      <c r="A117" s="259" t="s">
        <v>27</v>
      </c>
      <c r="B117" s="260"/>
      <c r="C117" s="261"/>
      <c r="D117" s="121" t="s">
        <v>169</v>
      </c>
      <c r="E117" s="122"/>
      <c r="F117" s="122"/>
      <c r="G117" s="122"/>
      <c r="H117" s="123"/>
      <c r="I117" s="200" t="s">
        <v>181</v>
      </c>
    </row>
    <row r="118" spans="1:9" ht="15" customHeight="1" x14ac:dyDescent="0.25">
      <c r="A118" s="262"/>
      <c r="B118" s="263"/>
      <c r="C118" s="264"/>
      <c r="D118" s="124"/>
      <c r="E118" s="125"/>
      <c r="F118" s="125"/>
      <c r="G118" s="125"/>
      <c r="H118" s="126"/>
      <c r="I118" s="200"/>
    </row>
    <row r="119" spans="1:9" ht="15" customHeight="1" x14ac:dyDescent="0.25">
      <c r="A119" s="262"/>
      <c r="B119" s="263"/>
      <c r="C119" s="264"/>
      <c r="D119" s="124"/>
      <c r="E119" s="125"/>
      <c r="F119" s="125"/>
      <c r="G119" s="125"/>
      <c r="H119" s="126"/>
      <c r="I119" s="320"/>
    </row>
    <row r="120" spans="1:9" s="2" customFormat="1" ht="7.5" customHeight="1" x14ac:dyDescent="0.25">
      <c r="A120" s="265"/>
      <c r="B120" s="266"/>
      <c r="C120" s="267"/>
      <c r="D120" s="127"/>
      <c r="E120" s="128"/>
      <c r="F120" s="128"/>
      <c r="G120" s="128"/>
      <c r="H120" s="129"/>
      <c r="I120" s="320"/>
    </row>
    <row r="121" spans="1:9" ht="15" customHeight="1" x14ac:dyDescent="0.25">
      <c r="A121" s="8"/>
      <c r="B121" s="8"/>
      <c r="C121" s="8"/>
      <c r="D121" s="8"/>
      <c r="E121" s="8"/>
      <c r="F121" s="8"/>
      <c r="G121" s="8"/>
      <c r="H121" s="8"/>
      <c r="I121" s="8"/>
    </row>
    <row r="122" spans="1:9" ht="22.5" customHeight="1" x14ac:dyDescent="0.25">
      <c r="A122" s="78" t="s">
        <v>182</v>
      </c>
      <c r="B122" s="79"/>
      <c r="C122" s="79"/>
      <c r="D122" s="79"/>
      <c r="E122" s="79"/>
      <c r="F122" s="79"/>
      <c r="G122" s="79"/>
      <c r="H122" s="79"/>
      <c r="I122" s="80"/>
    </row>
    <row r="123" spans="1:9" ht="27.75" customHeight="1" x14ac:dyDescent="0.25">
      <c r="A123" s="81" t="s">
        <v>28</v>
      </c>
      <c r="B123" s="82"/>
      <c r="C123" s="83"/>
      <c r="D123" s="161" t="s">
        <v>29</v>
      </c>
      <c r="E123" s="162"/>
      <c r="F123" s="162"/>
      <c r="G123" s="162"/>
      <c r="H123" s="162"/>
      <c r="I123" s="163"/>
    </row>
    <row r="124" spans="1:9" ht="27.75" customHeight="1" x14ac:dyDescent="0.25">
      <c r="A124" s="231" t="s">
        <v>30</v>
      </c>
      <c r="B124" s="232"/>
      <c r="C124" s="233"/>
      <c r="D124" s="161" t="s">
        <v>31</v>
      </c>
      <c r="E124" s="162"/>
      <c r="F124" s="162"/>
      <c r="G124" s="162"/>
      <c r="H124" s="162"/>
      <c r="I124" s="163"/>
    </row>
    <row r="125" spans="1:9" ht="27.75" customHeight="1" x14ac:dyDescent="0.25">
      <c r="A125" s="161" t="s">
        <v>32</v>
      </c>
      <c r="B125" s="162"/>
      <c r="C125" s="163"/>
      <c r="D125" s="161" t="s">
        <v>33</v>
      </c>
      <c r="E125" s="162"/>
      <c r="F125" s="162"/>
      <c r="G125" s="162"/>
      <c r="H125" s="162"/>
      <c r="I125" s="163"/>
    </row>
    <row r="126" spans="1:9" ht="27.75" customHeight="1" x14ac:dyDescent="0.25">
      <c r="A126" s="161" t="s">
        <v>34</v>
      </c>
      <c r="B126" s="162"/>
      <c r="C126" s="163"/>
      <c r="D126" s="161" t="s">
        <v>35</v>
      </c>
      <c r="E126" s="162"/>
      <c r="F126" s="162"/>
      <c r="G126" s="162"/>
      <c r="H126" s="162"/>
      <c r="I126" s="163"/>
    </row>
    <row r="127" spans="1:9" ht="41.25" customHeight="1" x14ac:dyDescent="0.25">
      <c r="A127" s="161" t="s">
        <v>36</v>
      </c>
      <c r="B127" s="162"/>
      <c r="C127" s="163"/>
      <c r="D127" s="161" t="s">
        <v>98</v>
      </c>
      <c r="E127" s="162"/>
      <c r="F127" s="162"/>
      <c r="G127" s="162"/>
      <c r="H127" s="162"/>
      <c r="I127" s="163"/>
    </row>
    <row r="128" spans="1:9" ht="27.75" customHeight="1" x14ac:dyDescent="0.25">
      <c r="A128" s="202" t="s">
        <v>37</v>
      </c>
      <c r="B128" s="203"/>
      <c r="C128" s="204"/>
      <c r="D128" s="161" t="s">
        <v>38</v>
      </c>
      <c r="E128" s="162"/>
      <c r="F128" s="162"/>
      <c r="G128" s="162"/>
      <c r="H128" s="162"/>
      <c r="I128" s="163"/>
    </row>
    <row r="129" spans="1:9" ht="27.75" customHeight="1" x14ac:dyDescent="0.25">
      <c r="A129" s="161" t="s">
        <v>39</v>
      </c>
      <c r="B129" s="162"/>
      <c r="C129" s="163"/>
      <c r="D129" s="161" t="s">
        <v>40</v>
      </c>
      <c r="E129" s="162"/>
      <c r="F129" s="162"/>
      <c r="G129" s="162"/>
      <c r="H129" s="162"/>
      <c r="I129" s="163"/>
    </row>
    <row r="130" spans="1:9" s="2" customFormat="1" ht="15" customHeight="1" x14ac:dyDescent="0.25">
      <c r="A130" s="259" t="s">
        <v>41</v>
      </c>
      <c r="B130" s="260"/>
      <c r="C130" s="261"/>
      <c r="D130" s="121" t="s">
        <v>169</v>
      </c>
      <c r="E130" s="122"/>
      <c r="F130" s="122"/>
      <c r="G130" s="122"/>
      <c r="H130" s="123"/>
      <c r="I130" s="200" t="s">
        <v>181</v>
      </c>
    </row>
    <row r="131" spans="1:9" s="2" customFormat="1" ht="15" customHeight="1" x14ac:dyDescent="0.25">
      <c r="A131" s="262"/>
      <c r="B131" s="263"/>
      <c r="C131" s="264"/>
      <c r="D131" s="124"/>
      <c r="E131" s="125"/>
      <c r="F131" s="125"/>
      <c r="G131" s="125"/>
      <c r="H131" s="126"/>
      <c r="I131" s="200"/>
    </row>
    <row r="132" spans="1:9" s="2" customFormat="1" ht="15" customHeight="1" x14ac:dyDescent="0.25">
      <c r="A132" s="262"/>
      <c r="B132" s="263"/>
      <c r="C132" s="264"/>
      <c r="D132" s="124"/>
      <c r="E132" s="125"/>
      <c r="F132" s="125"/>
      <c r="G132" s="125"/>
      <c r="H132" s="126"/>
      <c r="I132" s="201"/>
    </row>
    <row r="133" spans="1:9" s="2" customFormat="1" ht="15" customHeight="1" x14ac:dyDescent="0.25">
      <c r="A133" s="265"/>
      <c r="B133" s="266"/>
      <c r="C133" s="267"/>
      <c r="D133" s="127"/>
      <c r="E133" s="128"/>
      <c r="F133" s="128"/>
      <c r="G133" s="128"/>
      <c r="H133" s="129"/>
      <c r="I133" s="201"/>
    </row>
    <row r="134" spans="1:9" x14ac:dyDescent="0.25">
      <c r="A134" s="46"/>
      <c r="B134" s="46"/>
      <c r="C134" s="46"/>
      <c r="D134" s="47"/>
      <c r="E134" s="17"/>
      <c r="F134" s="48"/>
      <c r="G134" s="49"/>
      <c r="H134" s="49"/>
      <c r="I134" s="50"/>
    </row>
    <row r="135" spans="1:9" ht="22.5" customHeight="1" x14ac:dyDescent="0.25">
      <c r="A135" s="84" t="s">
        <v>183</v>
      </c>
      <c r="B135" s="79"/>
      <c r="C135" s="79"/>
      <c r="D135" s="79"/>
      <c r="E135" s="79"/>
      <c r="F135" s="79"/>
      <c r="G135" s="79"/>
      <c r="H135" s="79"/>
      <c r="I135" s="80"/>
    </row>
    <row r="136" spans="1:9" ht="42.75" customHeight="1" x14ac:dyDescent="0.25">
      <c r="A136" s="161" t="s">
        <v>209</v>
      </c>
      <c r="B136" s="162"/>
      <c r="C136" s="163"/>
      <c r="D136" s="161" t="s">
        <v>113</v>
      </c>
      <c r="E136" s="162"/>
      <c r="F136" s="162"/>
      <c r="G136" s="162"/>
      <c r="H136" s="162"/>
      <c r="I136" s="163"/>
    </row>
    <row r="137" spans="1:9" ht="27.75" customHeight="1" x14ac:dyDescent="0.25">
      <c r="A137" s="161" t="s">
        <v>43</v>
      </c>
      <c r="B137" s="162"/>
      <c r="C137" s="163"/>
      <c r="D137" s="161" t="s">
        <v>44</v>
      </c>
      <c r="E137" s="162"/>
      <c r="F137" s="162"/>
      <c r="G137" s="162"/>
      <c r="H137" s="162"/>
      <c r="I137" s="163"/>
    </row>
    <row r="138" spans="1:9" ht="27.75" customHeight="1" x14ac:dyDescent="0.25">
      <c r="A138" s="161" t="s">
        <v>111</v>
      </c>
      <c r="B138" s="162"/>
      <c r="C138" s="163"/>
      <c r="D138" s="161" t="s">
        <v>114</v>
      </c>
      <c r="E138" s="162"/>
      <c r="F138" s="162"/>
      <c r="G138" s="162"/>
      <c r="H138" s="162"/>
      <c r="I138" s="163"/>
    </row>
    <row r="139" spans="1:9" ht="27.75" customHeight="1" x14ac:dyDescent="0.25">
      <c r="A139" s="161" t="s">
        <v>45</v>
      </c>
      <c r="B139" s="162"/>
      <c r="C139" s="163"/>
      <c r="D139" s="161" t="s">
        <v>46</v>
      </c>
      <c r="E139" s="162"/>
      <c r="F139" s="162"/>
      <c r="G139" s="162"/>
      <c r="H139" s="162"/>
      <c r="I139" s="163"/>
    </row>
    <row r="140" spans="1:9" ht="27.75" customHeight="1" x14ac:dyDescent="0.25">
      <c r="A140" s="161" t="s">
        <v>42</v>
      </c>
      <c r="B140" s="162"/>
      <c r="C140" s="163"/>
      <c r="D140" s="161" t="s">
        <v>115</v>
      </c>
      <c r="E140" s="162"/>
      <c r="F140" s="162"/>
      <c r="G140" s="162"/>
      <c r="H140" s="162"/>
      <c r="I140" s="163"/>
    </row>
    <row r="141" spans="1:9" ht="27.75" customHeight="1" x14ac:dyDescent="0.25">
      <c r="A141" s="161" t="s">
        <v>47</v>
      </c>
      <c r="B141" s="162"/>
      <c r="C141" s="163"/>
      <c r="D141" s="161" t="s">
        <v>48</v>
      </c>
      <c r="E141" s="162"/>
      <c r="F141" s="162"/>
      <c r="G141" s="162"/>
      <c r="H141" s="162"/>
      <c r="I141" s="163"/>
    </row>
    <row r="142" spans="1:9" ht="39.75" customHeight="1" x14ac:dyDescent="0.25">
      <c r="A142" s="202" t="s">
        <v>112</v>
      </c>
      <c r="B142" s="203"/>
      <c r="C142" s="204"/>
      <c r="D142" s="161" t="s">
        <v>49</v>
      </c>
      <c r="E142" s="162"/>
      <c r="F142" s="162"/>
      <c r="G142" s="162"/>
      <c r="H142" s="162"/>
      <c r="I142" s="163"/>
    </row>
    <row r="143" spans="1:9" ht="15" customHeight="1" x14ac:dyDescent="0.25">
      <c r="A143" s="259" t="s">
        <v>50</v>
      </c>
      <c r="B143" s="260"/>
      <c r="C143" s="261"/>
      <c r="D143" s="121" t="s">
        <v>169</v>
      </c>
      <c r="E143" s="122"/>
      <c r="F143" s="122"/>
      <c r="G143" s="122"/>
      <c r="H143" s="123"/>
      <c r="I143" s="200" t="s">
        <v>181</v>
      </c>
    </row>
    <row r="144" spans="1:9" ht="15" customHeight="1" x14ac:dyDescent="0.25">
      <c r="A144" s="262"/>
      <c r="B144" s="263"/>
      <c r="C144" s="264"/>
      <c r="D144" s="124"/>
      <c r="E144" s="125"/>
      <c r="F144" s="125"/>
      <c r="G144" s="125"/>
      <c r="H144" s="126"/>
      <c r="I144" s="200"/>
    </row>
    <row r="145" spans="1:9" ht="15" customHeight="1" x14ac:dyDescent="0.25">
      <c r="A145" s="262"/>
      <c r="B145" s="263"/>
      <c r="C145" s="264"/>
      <c r="D145" s="124"/>
      <c r="E145" s="125"/>
      <c r="F145" s="125"/>
      <c r="G145" s="125"/>
      <c r="H145" s="126"/>
      <c r="I145" s="201"/>
    </row>
    <row r="146" spans="1:9" ht="15" customHeight="1" x14ac:dyDescent="0.25">
      <c r="A146" s="265"/>
      <c r="B146" s="266"/>
      <c r="C146" s="267"/>
      <c r="D146" s="127"/>
      <c r="E146" s="128"/>
      <c r="F146" s="128"/>
      <c r="G146" s="128"/>
      <c r="H146" s="129"/>
      <c r="I146" s="201"/>
    </row>
    <row r="147" spans="1:9" ht="22.5" customHeight="1" x14ac:dyDescent="0.25">
      <c r="A147" s="84" t="s">
        <v>184</v>
      </c>
      <c r="B147" s="79"/>
      <c r="C147" s="79"/>
      <c r="D147" s="79"/>
      <c r="E147" s="79"/>
      <c r="F147" s="79"/>
      <c r="G147" s="79"/>
      <c r="H147" s="79"/>
      <c r="I147" s="80"/>
    </row>
    <row r="148" spans="1:9" ht="27.75" customHeight="1" x14ac:dyDescent="0.25">
      <c r="A148" s="81" t="s">
        <v>51</v>
      </c>
      <c r="B148" s="82"/>
      <c r="C148" s="83"/>
      <c r="D148" s="161" t="s">
        <v>52</v>
      </c>
      <c r="E148" s="162"/>
      <c r="F148" s="162"/>
      <c r="G148" s="162"/>
      <c r="H148" s="162"/>
      <c r="I148" s="163"/>
    </row>
    <row r="149" spans="1:9" ht="27.75" customHeight="1" x14ac:dyDescent="0.25">
      <c r="A149" s="161" t="s">
        <v>53</v>
      </c>
      <c r="B149" s="162"/>
      <c r="C149" s="163"/>
      <c r="D149" s="161" t="s">
        <v>116</v>
      </c>
      <c r="E149" s="162"/>
      <c r="F149" s="162"/>
      <c r="G149" s="162"/>
      <c r="H149" s="162"/>
      <c r="I149" s="163"/>
    </row>
    <row r="150" spans="1:9" ht="27.75" customHeight="1" x14ac:dyDescent="0.25">
      <c r="A150" s="161" t="s">
        <v>54</v>
      </c>
      <c r="B150" s="162"/>
      <c r="C150" s="163"/>
      <c r="D150" s="161" t="s">
        <v>55</v>
      </c>
      <c r="E150" s="162"/>
      <c r="F150" s="162"/>
      <c r="G150" s="162"/>
      <c r="H150" s="162"/>
      <c r="I150" s="163"/>
    </row>
    <row r="151" spans="1:9" ht="15" customHeight="1" x14ac:dyDescent="0.25">
      <c r="A151" s="259" t="s">
        <v>56</v>
      </c>
      <c r="B151" s="260"/>
      <c r="C151" s="261"/>
      <c r="D151" s="121" t="s">
        <v>169</v>
      </c>
      <c r="E151" s="122"/>
      <c r="F151" s="122"/>
      <c r="G151" s="122"/>
      <c r="H151" s="123"/>
      <c r="I151" s="200" t="s">
        <v>181</v>
      </c>
    </row>
    <row r="152" spans="1:9" ht="15" customHeight="1" x14ac:dyDescent="0.25">
      <c r="A152" s="262"/>
      <c r="B152" s="263"/>
      <c r="C152" s="264"/>
      <c r="D152" s="124"/>
      <c r="E152" s="125"/>
      <c r="F152" s="125"/>
      <c r="G152" s="125"/>
      <c r="H152" s="126"/>
      <c r="I152" s="200"/>
    </row>
    <row r="153" spans="1:9" ht="15" customHeight="1" x14ac:dyDescent="0.25">
      <c r="A153" s="262"/>
      <c r="B153" s="263"/>
      <c r="C153" s="264"/>
      <c r="D153" s="124"/>
      <c r="E153" s="125"/>
      <c r="F153" s="125"/>
      <c r="G153" s="125"/>
      <c r="H153" s="126"/>
      <c r="I153" s="201"/>
    </row>
    <row r="154" spans="1:9" ht="15" customHeight="1" x14ac:dyDescent="0.25">
      <c r="A154" s="265"/>
      <c r="B154" s="266"/>
      <c r="C154" s="267"/>
      <c r="D154" s="127"/>
      <c r="E154" s="128"/>
      <c r="F154" s="128"/>
      <c r="G154" s="128"/>
      <c r="H154" s="129"/>
      <c r="I154" s="201"/>
    </row>
    <row r="155" spans="1:9" x14ac:dyDescent="0.25">
      <c r="A155" s="8"/>
      <c r="B155" s="8"/>
      <c r="C155" s="8"/>
      <c r="D155" s="8"/>
      <c r="E155" s="8"/>
      <c r="F155" s="8"/>
      <c r="G155" s="8"/>
      <c r="H155" s="8"/>
      <c r="I155" s="8"/>
    </row>
    <row r="156" spans="1:9" ht="27" customHeight="1" thickBot="1" x14ac:dyDescent="0.3">
      <c r="A156" s="8"/>
      <c r="B156" s="8"/>
      <c r="C156" s="29"/>
      <c r="D156" s="268" t="s">
        <v>102</v>
      </c>
      <c r="E156" s="268"/>
      <c r="F156" s="268"/>
      <c r="G156" s="268"/>
      <c r="H156" s="268"/>
      <c r="I156" s="74">
        <f>MROUND((I119+I132+I145+I153)/4,1)</f>
        <v>0</v>
      </c>
    </row>
    <row r="157" spans="1:9" ht="15" customHeight="1" thickTop="1" x14ac:dyDescent="0.25">
      <c r="A157" s="8"/>
      <c r="B157" s="8"/>
      <c r="C157" s="29"/>
      <c r="D157" s="51"/>
      <c r="E157" s="51"/>
      <c r="F157" s="51"/>
      <c r="G157" s="51"/>
      <c r="H157" s="51"/>
      <c r="I157" s="52"/>
    </row>
    <row r="158" spans="1:9" ht="409.5" customHeight="1" x14ac:dyDescent="0.25">
      <c r="A158" s="269" t="s">
        <v>109</v>
      </c>
      <c r="B158" s="270"/>
      <c r="C158" s="271"/>
      <c r="D158" s="275"/>
      <c r="E158" s="276"/>
      <c r="F158" s="276"/>
      <c r="G158" s="276"/>
      <c r="H158" s="276"/>
      <c r="I158" s="277"/>
    </row>
    <row r="159" spans="1:9" ht="268.5" customHeight="1" x14ac:dyDescent="0.25">
      <c r="A159" s="272"/>
      <c r="B159" s="273"/>
      <c r="C159" s="274"/>
      <c r="D159" s="278"/>
      <c r="E159" s="279"/>
      <c r="F159" s="279"/>
      <c r="G159" s="279"/>
      <c r="H159" s="279"/>
      <c r="I159" s="280"/>
    </row>
    <row r="160" spans="1:9" ht="22.5" customHeight="1" x14ac:dyDescent="0.25">
      <c r="A160" s="68" t="s">
        <v>57</v>
      </c>
      <c r="B160" s="69"/>
      <c r="C160" s="69"/>
      <c r="D160" s="69"/>
      <c r="E160" s="69"/>
      <c r="F160" s="69"/>
      <c r="G160" s="69"/>
      <c r="H160" s="69"/>
      <c r="I160" s="70"/>
    </row>
    <row r="161" spans="1:9" ht="22.5" customHeight="1" x14ac:dyDescent="0.25">
      <c r="A161" s="71" t="s">
        <v>185</v>
      </c>
      <c r="B161" s="72"/>
      <c r="C161" s="72"/>
      <c r="D161" s="72"/>
      <c r="E161" s="72"/>
      <c r="F161" s="72"/>
      <c r="G161" s="72"/>
      <c r="H161" s="72"/>
      <c r="I161" s="73"/>
    </row>
    <row r="162" spans="1:9" s="3" customFormat="1" ht="44.25" customHeight="1" x14ac:dyDescent="0.25">
      <c r="A162" s="166" t="s">
        <v>58</v>
      </c>
      <c r="B162" s="167"/>
      <c r="C162" s="168"/>
      <c r="D162" s="169" t="s">
        <v>59</v>
      </c>
      <c r="E162" s="170"/>
      <c r="F162" s="170"/>
      <c r="G162" s="170"/>
      <c r="H162" s="170"/>
      <c r="I162" s="171"/>
    </row>
    <row r="163" spans="1:9" s="3" customFormat="1" ht="27.75" customHeight="1" x14ac:dyDescent="0.25">
      <c r="A163" s="169" t="s">
        <v>117</v>
      </c>
      <c r="B163" s="170"/>
      <c r="C163" s="171"/>
      <c r="D163" s="169" t="s">
        <v>60</v>
      </c>
      <c r="E163" s="170"/>
      <c r="F163" s="170"/>
      <c r="G163" s="170"/>
      <c r="H163" s="170"/>
      <c r="I163" s="171"/>
    </row>
    <row r="164" spans="1:9" s="3" customFormat="1" ht="27.75" customHeight="1" x14ac:dyDescent="0.25">
      <c r="A164" s="169" t="s">
        <v>118</v>
      </c>
      <c r="B164" s="170"/>
      <c r="C164" s="171"/>
      <c r="D164" s="169" t="s">
        <v>61</v>
      </c>
      <c r="E164" s="170"/>
      <c r="F164" s="170"/>
      <c r="G164" s="170"/>
      <c r="H164" s="170"/>
      <c r="I164" s="171"/>
    </row>
    <row r="165" spans="1:9" s="3" customFormat="1" ht="27.75" customHeight="1" x14ac:dyDescent="0.25">
      <c r="A165" s="169" t="s">
        <v>62</v>
      </c>
      <c r="B165" s="170"/>
      <c r="C165" s="171"/>
      <c r="D165" s="169" t="s">
        <v>63</v>
      </c>
      <c r="E165" s="170"/>
      <c r="F165" s="170"/>
      <c r="G165" s="170"/>
      <c r="H165" s="170"/>
      <c r="I165" s="171"/>
    </row>
    <row r="166" spans="1:9" s="3" customFormat="1" ht="41.25" customHeight="1" x14ac:dyDescent="0.25">
      <c r="A166" s="169" t="s">
        <v>64</v>
      </c>
      <c r="B166" s="170"/>
      <c r="C166" s="171"/>
      <c r="D166" s="169" t="s">
        <v>65</v>
      </c>
      <c r="E166" s="170"/>
      <c r="F166" s="170"/>
      <c r="G166" s="170"/>
      <c r="H166" s="170"/>
      <c r="I166" s="171"/>
    </row>
    <row r="167" spans="1:9" ht="15" customHeight="1" x14ac:dyDescent="0.25">
      <c r="A167" s="175" t="s">
        <v>66</v>
      </c>
      <c r="B167" s="176"/>
      <c r="C167" s="177"/>
      <c r="D167" s="130" t="s">
        <v>169</v>
      </c>
      <c r="E167" s="131"/>
      <c r="F167" s="131"/>
      <c r="G167" s="131"/>
      <c r="H167" s="132"/>
      <c r="I167" s="184" t="s">
        <v>181</v>
      </c>
    </row>
    <row r="168" spans="1:9" ht="15" customHeight="1" x14ac:dyDescent="0.25">
      <c r="A168" s="178"/>
      <c r="B168" s="179"/>
      <c r="C168" s="180"/>
      <c r="D168" s="133"/>
      <c r="E168" s="134"/>
      <c r="F168" s="134"/>
      <c r="G168" s="134"/>
      <c r="H168" s="135"/>
      <c r="I168" s="184"/>
    </row>
    <row r="169" spans="1:9" ht="15" customHeight="1" x14ac:dyDescent="0.25">
      <c r="A169" s="178"/>
      <c r="B169" s="179"/>
      <c r="C169" s="180"/>
      <c r="D169" s="133"/>
      <c r="E169" s="134"/>
      <c r="F169" s="134"/>
      <c r="G169" s="134"/>
      <c r="H169" s="135"/>
      <c r="I169" s="172"/>
    </row>
    <row r="170" spans="1:9" ht="15" customHeight="1" x14ac:dyDescent="0.25">
      <c r="A170" s="181"/>
      <c r="B170" s="182"/>
      <c r="C170" s="183"/>
      <c r="D170" s="136"/>
      <c r="E170" s="137"/>
      <c r="F170" s="137"/>
      <c r="G170" s="137"/>
      <c r="H170" s="138"/>
      <c r="I170" s="172"/>
    </row>
    <row r="171" spans="1:9" x14ac:dyDescent="0.25">
      <c r="A171" s="8"/>
      <c r="B171" s="8"/>
      <c r="C171" s="8"/>
      <c r="D171" s="8"/>
      <c r="E171" s="8"/>
      <c r="F171" s="8"/>
      <c r="G171" s="8"/>
      <c r="H171" s="8"/>
      <c r="I171" s="8"/>
    </row>
    <row r="172" spans="1:9" ht="22.5" customHeight="1" x14ac:dyDescent="0.25">
      <c r="A172" s="71" t="s">
        <v>186</v>
      </c>
      <c r="B172" s="72"/>
      <c r="C172" s="72"/>
      <c r="D172" s="72"/>
      <c r="E172" s="72"/>
      <c r="F172" s="72"/>
      <c r="G172" s="72"/>
      <c r="H172" s="72"/>
      <c r="I172" s="73"/>
    </row>
    <row r="173" spans="1:9" ht="27.75" customHeight="1" x14ac:dyDescent="0.25">
      <c r="A173" s="169" t="s">
        <v>119</v>
      </c>
      <c r="B173" s="170"/>
      <c r="C173" s="171"/>
      <c r="D173" s="169" t="s">
        <v>120</v>
      </c>
      <c r="E173" s="170"/>
      <c r="F173" s="170"/>
      <c r="G173" s="170"/>
      <c r="H173" s="170"/>
      <c r="I173" s="171"/>
    </row>
    <row r="174" spans="1:9" ht="27.75" customHeight="1" x14ac:dyDescent="0.25">
      <c r="A174" s="169" t="s">
        <v>67</v>
      </c>
      <c r="B174" s="170"/>
      <c r="C174" s="171"/>
      <c r="D174" s="169" t="s">
        <v>68</v>
      </c>
      <c r="E174" s="170"/>
      <c r="F174" s="170"/>
      <c r="G174" s="170"/>
      <c r="H174" s="170"/>
      <c r="I174" s="171"/>
    </row>
    <row r="175" spans="1:9" ht="27.75" customHeight="1" x14ac:dyDescent="0.25">
      <c r="A175" s="169" t="s">
        <v>69</v>
      </c>
      <c r="B175" s="170"/>
      <c r="C175" s="171"/>
      <c r="D175" s="169" t="s">
        <v>70</v>
      </c>
      <c r="E175" s="170"/>
      <c r="F175" s="170"/>
      <c r="G175" s="170"/>
      <c r="H175" s="170"/>
      <c r="I175" s="171"/>
    </row>
    <row r="176" spans="1:9" ht="27.75" customHeight="1" x14ac:dyDescent="0.25">
      <c r="A176" s="169" t="s">
        <v>71</v>
      </c>
      <c r="B176" s="170"/>
      <c r="C176" s="171"/>
      <c r="D176" s="169" t="s">
        <v>72</v>
      </c>
      <c r="E176" s="170"/>
      <c r="F176" s="170"/>
      <c r="G176" s="170"/>
      <c r="H176" s="170"/>
      <c r="I176" s="171"/>
    </row>
    <row r="177" spans="1:9" ht="27.75" customHeight="1" x14ac:dyDescent="0.25">
      <c r="A177" s="169" t="s">
        <v>73</v>
      </c>
      <c r="B177" s="170"/>
      <c r="C177" s="171"/>
      <c r="D177" s="169" t="s">
        <v>121</v>
      </c>
      <c r="E177" s="170"/>
      <c r="F177" s="170"/>
      <c r="G177" s="170"/>
      <c r="H177" s="170"/>
      <c r="I177" s="171"/>
    </row>
    <row r="178" spans="1:9" ht="27.75" customHeight="1" x14ac:dyDescent="0.25">
      <c r="A178" s="169" t="s">
        <v>74</v>
      </c>
      <c r="B178" s="170"/>
      <c r="C178" s="171"/>
      <c r="D178" s="169" t="s">
        <v>75</v>
      </c>
      <c r="E178" s="170"/>
      <c r="F178" s="170"/>
      <c r="G178" s="170"/>
      <c r="H178" s="170"/>
      <c r="I178" s="171"/>
    </row>
    <row r="179" spans="1:9" ht="41.25" customHeight="1" x14ac:dyDescent="0.25">
      <c r="A179" s="169" t="s">
        <v>76</v>
      </c>
      <c r="B179" s="170"/>
      <c r="C179" s="171"/>
      <c r="D179" s="169" t="s">
        <v>122</v>
      </c>
      <c r="E179" s="170"/>
      <c r="F179" s="170"/>
      <c r="G179" s="170"/>
      <c r="H179" s="170"/>
      <c r="I179" s="171"/>
    </row>
    <row r="180" spans="1:9" ht="15" customHeight="1" x14ac:dyDescent="0.25">
      <c r="A180" s="175" t="s">
        <v>77</v>
      </c>
      <c r="B180" s="176"/>
      <c r="C180" s="177"/>
      <c r="D180" s="130" t="s">
        <v>169</v>
      </c>
      <c r="E180" s="131"/>
      <c r="F180" s="131"/>
      <c r="G180" s="131"/>
      <c r="H180" s="132"/>
      <c r="I180" s="184" t="s">
        <v>181</v>
      </c>
    </row>
    <row r="181" spans="1:9" ht="15" customHeight="1" x14ac:dyDescent="0.25">
      <c r="A181" s="178"/>
      <c r="B181" s="179"/>
      <c r="C181" s="180"/>
      <c r="D181" s="133"/>
      <c r="E181" s="134"/>
      <c r="F181" s="134"/>
      <c r="G181" s="134"/>
      <c r="H181" s="135"/>
      <c r="I181" s="184"/>
    </row>
    <row r="182" spans="1:9" ht="15" customHeight="1" x14ac:dyDescent="0.25">
      <c r="A182" s="178"/>
      <c r="B182" s="179"/>
      <c r="C182" s="180"/>
      <c r="D182" s="133"/>
      <c r="E182" s="134"/>
      <c r="F182" s="134"/>
      <c r="G182" s="134"/>
      <c r="H182" s="135"/>
      <c r="I182" s="172"/>
    </row>
    <row r="183" spans="1:9" ht="15" customHeight="1" x14ac:dyDescent="0.25">
      <c r="A183" s="181"/>
      <c r="B183" s="182"/>
      <c r="C183" s="183"/>
      <c r="D183" s="136"/>
      <c r="E183" s="137"/>
      <c r="F183" s="137"/>
      <c r="G183" s="137"/>
      <c r="H183" s="138"/>
      <c r="I183" s="172"/>
    </row>
    <row r="184" spans="1:9" x14ac:dyDescent="0.25">
      <c r="A184" s="8"/>
      <c r="B184" s="8"/>
      <c r="C184" s="8"/>
      <c r="D184" s="8"/>
      <c r="E184" s="8"/>
      <c r="F184" s="8"/>
      <c r="G184" s="8"/>
      <c r="H184" s="8"/>
      <c r="I184" s="8"/>
    </row>
    <row r="185" spans="1:9" ht="22.5" customHeight="1" x14ac:dyDescent="0.25">
      <c r="A185" s="71" t="s">
        <v>187</v>
      </c>
      <c r="B185" s="72"/>
      <c r="C185" s="72"/>
      <c r="D185" s="72"/>
      <c r="E185" s="72"/>
      <c r="F185" s="72"/>
      <c r="G185" s="72"/>
      <c r="H185" s="72"/>
      <c r="I185" s="73"/>
    </row>
    <row r="186" spans="1:9" ht="27.75" customHeight="1" x14ac:dyDescent="0.25">
      <c r="A186" s="169" t="s">
        <v>123</v>
      </c>
      <c r="B186" s="170"/>
      <c r="C186" s="171"/>
      <c r="D186" s="169" t="s">
        <v>78</v>
      </c>
      <c r="E186" s="170"/>
      <c r="F186" s="170"/>
      <c r="G186" s="170"/>
      <c r="H186" s="170"/>
      <c r="I186" s="171"/>
    </row>
    <row r="187" spans="1:9" ht="41.25" customHeight="1" x14ac:dyDescent="0.25">
      <c r="A187" s="169" t="s">
        <v>79</v>
      </c>
      <c r="B187" s="170"/>
      <c r="C187" s="171"/>
      <c r="D187" s="169" t="s">
        <v>80</v>
      </c>
      <c r="E187" s="170"/>
      <c r="F187" s="170"/>
      <c r="G187" s="170"/>
      <c r="H187" s="170"/>
      <c r="I187" s="171"/>
    </row>
    <row r="188" spans="1:9" ht="27.75" customHeight="1" x14ac:dyDescent="0.25">
      <c r="A188" s="169" t="s">
        <v>124</v>
      </c>
      <c r="B188" s="170"/>
      <c r="C188" s="171"/>
      <c r="D188" s="169" t="s">
        <v>125</v>
      </c>
      <c r="E188" s="170"/>
      <c r="F188" s="170"/>
      <c r="G188" s="170"/>
      <c r="H188" s="170"/>
      <c r="I188" s="171"/>
    </row>
    <row r="189" spans="1:9" ht="27.75" customHeight="1" x14ac:dyDescent="0.25">
      <c r="A189" s="169" t="s">
        <v>81</v>
      </c>
      <c r="B189" s="170"/>
      <c r="C189" s="171"/>
      <c r="D189" s="169" t="s">
        <v>82</v>
      </c>
      <c r="E189" s="170"/>
      <c r="F189" s="170"/>
      <c r="G189" s="170"/>
      <c r="H189" s="170"/>
      <c r="I189" s="171"/>
    </row>
    <row r="190" spans="1:9" ht="15" customHeight="1" x14ac:dyDescent="0.25">
      <c r="A190" s="175" t="s">
        <v>83</v>
      </c>
      <c r="B190" s="176"/>
      <c r="C190" s="177"/>
      <c r="D190" s="130" t="s">
        <v>169</v>
      </c>
      <c r="E190" s="131"/>
      <c r="F190" s="131"/>
      <c r="G190" s="131"/>
      <c r="H190" s="132"/>
      <c r="I190" s="184" t="s">
        <v>181</v>
      </c>
    </row>
    <row r="191" spans="1:9" ht="15" customHeight="1" x14ac:dyDescent="0.25">
      <c r="A191" s="178"/>
      <c r="B191" s="179"/>
      <c r="C191" s="180"/>
      <c r="D191" s="133"/>
      <c r="E191" s="134"/>
      <c r="F191" s="134"/>
      <c r="G191" s="134"/>
      <c r="H191" s="135"/>
      <c r="I191" s="184"/>
    </row>
    <row r="192" spans="1:9" ht="15" customHeight="1" x14ac:dyDescent="0.25">
      <c r="A192" s="178"/>
      <c r="B192" s="179"/>
      <c r="C192" s="180"/>
      <c r="D192" s="133"/>
      <c r="E192" s="134"/>
      <c r="F192" s="134"/>
      <c r="G192" s="134"/>
      <c r="H192" s="135"/>
      <c r="I192" s="172"/>
    </row>
    <row r="193" spans="1:9" ht="15" customHeight="1" x14ac:dyDescent="0.25">
      <c r="A193" s="181"/>
      <c r="B193" s="182"/>
      <c r="C193" s="183"/>
      <c r="D193" s="136"/>
      <c r="E193" s="137"/>
      <c r="F193" s="137"/>
      <c r="G193" s="137"/>
      <c r="H193" s="138"/>
      <c r="I193" s="172"/>
    </row>
    <row r="194" spans="1:9" x14ac:dyDescent="0.25">
      <c r="A194" s="8"/>
      <c r="B194" s="8"/>
      <c r="C194" s="8"/>
      <c r="D194" s="8"/>
      <c r="E194" s="8"/>
      <c r="F194" s="8"/>
      <c r="G194" s="8"/>
      <c r="H194" s="8"/>
      <c r="I194" s="8"/>
    </row>
    <row r="195" spans="1:9" ht="27.75" customHeight="1" thickBot="1" x14ac:dyDescent="0.3">
      <c r="A195" s="8"/>
      <c r="B195" s="8"/>
      <c r="C195" s="8"/>
      <c r="D195" s="321" t="s">
        <v>103</v>
      </c>
      <c r="E195" s="321"/>
      <c r="F195" s="321"/>
      <c r="G195" s="321"/>
      <c r="H195" s="321"/>
      <c r="I195" s="67">
        <f>MROUND((I169+I182+I192)/3,1)</f>
        <v>0</v>
      </c>
    </row>
    <row r="196" spans="1:9" ht="15" customHeight="1" thickTop="1" x14ac:dyDescent="0.25">
      <c r="A196" s="8"/>
      <c r="B196" s="8"/>
      <c r="C196" s="8"/>
      <c r="D196" s="51"/>
      <c r="E196" s="51"/>
      <c r="F196" s="51"/>
      <c r="G196" s="51"/>
      <c r="H196" s="51"/>
      <c r="I196" s="33"/>
    </row>
    <row r="197" spans="1:9" ht="409.5" customHeight="1" x14ac:dyDescent="0.25">
      <c r="A197" s="295" t="s">
        <v>109</v>
      </c>
      <c r="B197" s="296"/>
      <c r="C197" s="297"/>
      <c r="D197" s="301"/>
      <c r="E197" s="302"/>
      <c r="F197" s="302"/>
      <c r="G197" s="302"/>
      <c r="H197" s="302"/>
      <c r="I197" s="303"/>
    </row>
    <row r="198" spans="1:9" ht="219.75" customHeight="1" x14ac:dyDescent="0.25">
      <c r="A198" s="298"/>
      <c r="B198" s="299"/>
      <c r="C198" s="300"/>
      <c r="D198" s="304"/>
      <c r="E198" s="305"/>
      <c r="F198" s="305"/>
      <c r="G198" s="305"/>
      <c r="H198" s="305"/>
      <c r="I198" s="306"/>
    </row>
    <row r="199" spans="1:9" ht="22.5" customHeight="1" x14ac:dyDescent="0.25">
      <c r="A199" s="61" t="s">
        <v>84</v>
      </c>
      <c r="B199" s="62"/>
      <c r="C199" s="62"/>
      <c r="D199" s="62"/>
      <c r="E199" s="62"/>
      <c r="F199" s="62"/>
      <c r="G199" s="62"/>
      <c r="H199" s="62"/>
      <c r="I199" s="63"/>
    </row>
    <row r="200" spans="1:9" ht="22.5" customHeight="1" x14ac:dyDescent="0.25">
      <c r="A200" s="64" t="s">
        <v>188</v>
      </c>
      <c r="B200" s="65"/>
      <c r="C200" s="65"/>
      <c r="D200" s="65"/>
      <c r="E200" s="65"/>
      <c r="F200" s="65"/>
      <c r="G200" s="65"/>
      <c r="H200" s="65"/>
      <c r="I200" s="66"/>
    </row>
    <row r="201" spans="1:9" ht="45" customHeight="1" x14ac:dyDescent="0.25">
      <c r="A201" s="197" t="s">
        <v>126</v>
      </c>
      <c r="B201" s="198"/>
      <c r="C201" s="199"/>
      <c r="D201" s="197" t="s">
        <v>129</v>
      </c>
      <c r="E201" s="198"/>
      <c r="F201" s="198"/>
      <c r="G201" s="198"/>
      <c r="H201" s="198"/>
      <c r="I201" s="199"/>
    </row>
    <row r="202" spans="1:9" ht="42" customHeight="1" x14ac:dyDescent="0.25">
      <c r="A202" s="197" t="s">
        <v>127</v>
      </c>
      <c r="B202" s="198"/>
      <c r="C202" s="199"/>
      <c r="D202" s="197" t="s">
        <v>130</v>
      </c>
      <c r="E202" s="198"/>
      <c r="F202" s="198"/>
      <c r="G202" s="198"/>
      <c r="H202" s="198"/>
      <c r="I202" s="199"/>
    </row>
    <row r="203" spans="1:9" ht="27.75" customHeight="1" x14ac:dyDescent="0.25">
      <c r="A203" s="197" t="s">
        <v>128</v>
      </c>
      <c r="B203" s="198"/>
      <c r="C203" s="199"/>
      <c r="D203" s="197" t="s">
        <v>131</v>
      </c>
      <c r="E203" s="198"/>
      <c r="F203" s="198"/>
      <c r="G203" s="198"/>
      <c r="H203" s="198"/>
      <c r="I203" s="199"/>
    </row>
    <row r="204" spans="1:9" ht="15" customHeight="1" x14ac:dyDescent="0.25">
      <c r="A204" s="281" t="s">
        <v>85</v>
      </c>
      <c r="B204" s="282"/>
      <c r="C204" s="283"/>
      <c r="D204" s="139" t="s">
        <v>169</v>
      </c>
      <c r="E204" s="140"/>
      <c r="F204" s="140"/>
      <c r="G204" s="140"/>
      <c r="H204" s="141"/>
      <c r="I204" s="290" t="s">
        <v>181</v>
      </c>
    </row>
    <row r="205" spans="1:9" ht="15" customHeight="1" x14ac:dyDescent="0.25">
      <c r="A205" s="284"/>
      <c r="B205" s="285"/>
      <c r="C205" s="286"/>
      <c r="D205" s="142"/>
      <c r="E205" s="143"/>
      <c r="F205" s="143"/>
      <c r="G205" s="143"/>
      <c r="H205" s="144"/>
      <c r="I205" s="290"/>
    </row>
    <row r="206" spans="1:9" ht="15" customHeight="1" x14ac:dyDescent="0.25">
      <c r="A206" s="284"/>
      <c r="B206" s="285"/>
      <c r="C206" s="286"/>
      <c r="D206" s="142"/>
      <c r="E206" s="143"/>
      <c r="F206" s="143"/>
      <c r="G206" s="143"/>
      <c r="H206" s="144"/>
      <c r="I206" s="291"/>
    </row>
    <row r="207" spans="1:9" ht="15" customHeight="1" x14ac:dyDescent="0.25">
      <c r="A207" s="287"/>
      <c r="B207" s="288"/>
      <c r="C207" s="289"/>
      <c r="D207" s="145"/>
      <c r="E207" s="146"/>
      <c r="F207" s="146"/>
      <c r="G207" s="146"/>
      <c r="H207" s="147"/>
      <c r="I207" s="291"/>
    </row>
    <row r="208" spans="1:9" ht="12.75" customHeight="1" x14ac:dyDescent="0.25">
      <c r="A208" s="8"/>
      <c r="B208" s="8"/>
      <c r="C208" s="8"/>
      <c r="D208" s="8"/>
      <c r="E208" s="8"/>
      <c r="F208" s="8"/>
      <c r="G208" s="8"/>
      <c r="H208" s="8"/>
      <c r="I208" s="8"/>
    </row>
    <row r="209" spans="1:9" ht="22.5" customHeight="1" x14ac:dyDescent="0.25">
      <c r="A209" s="64" t="s">
        <v>189</v>
      </c>
      <c r="B209" s="65"/>
      <c r="C209" s="65"/>
      <c r="D209" s="65"/>
      <c r="E209" s="65"/>
      <c r="F209" s="65"/>
      <c r="G209" s="65"/>
      <c r="H209" s="65"/>
      <c r="I209" s="66"/>
    </row>
    <row r="210" spans="1:9" ht="57" customHeight="1" x14ac:dyDescent="0.25">
      <c r="A210" s="197" t="s">
        <v>132</v>
      </c>
      <c r="B210" s="292"/>
      <c r="C210" s="293"/>
      <c r="D210" s="197" t="s">
        <v>134</v>
      </c>
      <c r="E210" s="198"/>
      <c r="F210" s="198"/>
      <c r="G210" s="198"/>
      <c r="H210" s="198"/>
      <c r="I210" s="199"/>
    </row>
    <row r="211" spans="1:9" ht="27.75" customHeight="1" x14ac:dyDescent="0.25">
      <c r="A211" s="197" t="s">
        <v>133</v>
      </c>
      <c r="B211" s="198"/>
      <c r="C211" s="199"/>
      <c r="D211" s="197" t="s">
        <v>135</v>
      </c>
      <c r="E211" s="198"/>
      <c r="F211" s="198"/>
      <c r="G211" s="198"/>
      <c r="H211" s="198"/>
      <c r="I211" s="199"/>
    </row>
    <row r="212" spans="1:9" ht="15" customHeight="1" x14ac:dyDescent="0.25">
      <c r="A212" s="281" t="s">
        <v>86</v>
      </c>
      <c r="B212" s="282"/>
      <c r="C212" s="283"/>
      <c r="D212" s="139" t="s">
        <v>169</v>
      </c>
      <c r="E212" s="140"/>
      <c r="F212" s="140"/>
      <c r="G212" s="140"/>
      <c r="H212" s="141"/>
      <c r="I212" s="290" t="s">
        <v>181</v>
      </c>
    </row>
    <row r="213" spans="1:9" ht="15" customHeight="1" x14ac:dyDescent="0.25">
      <c r="A213" s="284"/>
      <c r="B213" s="285"/>
      <c r="C213" s="286"/>
      <c r="D213" s="142"/>
      <c r="E213" s="143"/>
      <c r="F213" s="143"/>
      <c r="G213" s="143"/>
      <c r="H213" s="144"/>
      <c r="I213" s="290"/>
    </row>
    <row r="214" spans="1:9" ht="15" customHeight="1" x14ac:dyDescent="0.25">
      <c r="A214" s="284"/>
      <c r="B214" s="285"/>
      <c r="C214" s="286"/>
      <c r="D214" s="142"/>
      <c r="E214" s="143"/>
      <c r="F214" s="143"/>
      <c r="G214" s="143"/>
      <c r="H214" s="144"/>
      <c r="I214" s="291"/>
    </row>
    <row r="215" spans="1:9" ht="15" customHeight="1" x14ac:dyDescent="0.25">
      <c r="A215" s="287"/>
      <c r="B215" s="288"/>
      <c r="C215" s="289"/>
      <c r="D215" s="145"/>
      <c r="E215" s="146"/>
      <c r="F215" s="146"/>
      <c r="G215" s="146"/>
      <c r="H215" s="147"/>
      <c r="I215" s="291"/>
    </row>
    <row r="216" spans="1:9" ht="12.75" customHeight="1" x14ac:dyDescent="0.25">
      <c r="A216" s="8"/>
      <c r="B216" s="8"/>
      <c r="C216" s="8"/>
      <c r="D216" s="8"/>
      <c r="E216" s="8"/>
      <c r="F216" s="8"/>
      <c r="G216" s="8"/>
      <c r="H216" s="8"/>
      <c r="I216" s="8"/>
    </row>
    <row r="217" spans="1:9" ht="22.5" customHeight="1" x14ac:dyDescent="0.25">
      <c r="A217" s="64" t="s">
        <v>190</v>
      </c>
      <c r="B217" s="65"/>
      <c r="C217" s="65"/>
      <c r="D217" s="65"/>
      <c r="E217" s="65"/>
      <c r="F217" s="65"/>
      <c r="G217" s="65"/>
      <c r="H217" s="65"/>
      <c r="I217" s="66"/>
    </row>
    <row r="218" spans="1:9" ht="42" customHeight="1" x14ac:dyDescent="0.25">
      <c r="A218" s="197" t="s">
        <v>136</v>
      </c>
      <c r="B218" s="292"/>
      <c r="C218" s="293"/>
      <c r="D218" s="197" t="s">
        <v>139</v>
      </c>
      <c r="E218" s="198"/>
      <c r="F218" s="198"/>
      <c r="G218" s="198"/>
      <c r="H218" s="198"/>
      <c r="I218" s="199"/>
    </row>
    <row r="219" spans="1:9" ht="55.5" customHeight="1" x14ac:dyDescent="0.25">
      <c r="A219" s="197" t="s">
        <v>137</v>
      </c>
      <c r="B219" s="198"/>
      <c r="C219" s="199"/>
      <c r="D219" s="197" t="s">
        <v>140</v>
      </c>
      <c r="E219" s="198"/>
      <c r="F219" s="198"/>
      <c r="G219" s="198"/>
      <c r="H219" s="198"/>
      <c r="I219" s="199"/>
    </row>
    <row r="220" spans="1:9" ht="42" customHeight="1" x14ac:dyDescent="0.25">
      <c r="A220" s="197" t="s">
        <v>138</v>
      </c>
      <c r="B220" s="198"/>
      <c r="C220" s="199"/>
      <c r="D220" s="197" t="s">
        <v>141</v>
      </c>
      <c r="E220" s="198"/>
      <c r="F220" s="198"/>
      <c r="G220" s="198"/>
      <c r="H220" s="198"/>
      <c r="I220" s="199"/>
    </row>
    <row r="221" spans="1:9" ht="15" customHeight="1" x14ac:dyDescent="0.25">
      <c r="A221" s="281" t="s">
        <v>87</v>
      </c>
      <c r="B221" s="282"/>
      <c r="C221" s="283"/>
      <c r="D221" s="139" t="s">
        <v>169</v>
      </c>
      <c r="E221" s="140"/>
      <c r="F221" s="140"/>
      <c r="G221" s="140"/>
      <c r="H221" s="141"/>
      <c r="I221" s="290" t="s">
        <v>181</v>
      </c>
    </row>
    <row r="222" spans="1:9" ht="15" customHeight="1" x14ac:dyDescent="0.25">
      <c r="A222" s="284"/>
      <c r="B222" s="285"/>
      <c r="C222" s="286"/>
      <c r="D222" s="142"/>
      <c r="E222" s="143"/>
      <c r="F222" s="143"/>
      <c r="G222" s="143"/>
      <c r="H222" s="144"/>
      <c r="I222" s="290"/>
    </row>
    <row r="223" spans="1:9" ht="15" customHeight="1" x14ac:dyDescent="0.25">
      <c r="A223" s="284"/>
      <c r="B223" s="285"/>
      <c r="C223" s="286"/>
      <c r="D223" s="142"/>
      <c r="E223" s="143"/>
      <c r="F223" s="143"/>
      <c r="G223" s="143"/>
      <c r="H223" s="144"/>
      <c r="I223" s="291"/>
    </row>
    <row r="224" spans="1:9" ht="15" customHeight="1" x14ac:dyDescent="0.25">
      <c r="A224" s="287"/>
      <c r="B224" s="288"/>
      <c r="C224" s="289"/>
      <c r="D224" s="145"/>
      <c r="E224" s="146"/>
      <c r="F224" s="146"/>
      <c r="G224" s="146"/>
      <c r="H224" s="147"/>
      <c r="I224" s="291"/>
    </row>
    <row r="225" spans="1:9" x14ac:dyDescent="0.25">
      <c r="A225" s="8"/>
      <c r="B225" s="8"/>
      <c r="C225" s="8"/>
      <c r="D225" s="8"/>
      <c r="E225" s="8"/>
      <c r="F225" s="8"/>
      <c r="G225" s="8"/>
      <c r="H225" s="8"/>
      <c r="I225" s="8"/>
    </row>
    <row r="226" spans="1:9" ht="27.75" customHeight="1" thickBot="1" x14ac:dyDescent="0.3">
      <c r="A226" s="8"/>
      <c r="B226" s="8"/>
      <c r="C226" s="8"/>
      <c r="D226" s="294" t="s">
        <v>104</v>
      </c>
      <c r="E226" s="294"/>
      <c r="F226" s="294"/>
      <c r="G226" s="294"/>
      <c r="H226" s="294"/>
      <c r="I226" s="60">
        <f>MROUND((I206+I214+I223)/3,1)</f>
        <v>0</v>
      </c>
    </row>
    <row r="227" spans="1:9" ht="15" customHeight="1" thickTop="1" x14ac:dyDescent="0.25">
      <c r="A227" s="8"/>
      <c r="B227" s="8"/>
      <c r="C227" s="8"/>
      <c r="D227" s="51"/>
      <c r="E227" s="51"/>
      <c r="F227" s="51"/>
      <c r="G227" s="51"/>
      <c r="H227" s="51"/>
      <c r="I227" s="52"/>
    </row>
    <row r="228" spans="1:9" ht="409.5" customHeight="1" x14ac:dyDescent="0.25">
      <c r="A228" s="307" t="s">
        <v>109</v>
      </c>
      <c r="B228" s="308"/>
      <c r="C228" s="309"/>
      <c r="D228" s="313"/>
      <c r="E228" s="314"/>
      <c r="F228" s="314"/>
      <c r="G228" s="314"/>
      <c r="H228" s="314"/>
      <c r="I228" s="315"/>
    </row>
    <row r="229" spans="1:9" ht="207" customHeight="1" x14ac:dyDescent="0.25">
      <c r="A229" s="310"/>
      <c r="B229" s="311"/>
      <c r="C229" s="312"/>
      <c r="D229" s="316"/>
      <c r="E229" s="317"/>
      <c r="F229" s="317"/>
      <c r="G229" s="317"/>
      <c r="H229" s="317"/>
      <c r="I229" s="318"/>
    </row>
    <row r="230" spans="1:9" ht="22.5" customHeight="1" x14ac:dyDescent="0.25">
      <c r="A230" s="53" t="s">
        <v>88</v>
      </c>
      <c r="B230" s="54"/>
      <c r="C230" s="54"/>
      <c r="D230" s="54"/>
      <c r="E230" s="54"/>
      <c r="F230" s="54"/>
      <c r="G230" s="54"/>
      <c r="H230" s="54"/>
      <c r="I230" s="55"/>
    </row>
    <row r="231" spans="1:9" ht="22.5" customHeight="1" x14ac:dyDescent="0.25">
      <c r="A231" s="57" t="s">
        <v>191</v>
      </c>
      <c r="B231" s="58"/>
      <c r="C231" s="58"/>
      <c r="D231" s="58"/>
      <c r="E231" s="58"/>
      <c r="F231" s="58"/>
      <c r="G231" s="58"/>
      <c r="H231" s="58"/>
      <c r="I231" s="59"/>
    </row>
    <row r="232" spans="1:9" ht="27.75" customHeight="1" x14ac:dyDescent="0.25">
      <c r="A232" s="194" t="s">
        <v>89</v>
      </c>
      <c r="B232" s="325"/>
      <c r="C232" s="326"/>
      <c r="D232" s="194" t="s">
        <v>90</v>
      </c>
      <c r="E232" s="195"/>
      <c r="F232" s="195"/>
      <c r="G232" s="195"/>
      <c r="H232" s="195"/>
      <c r="I232" s="196"/>
    </row>
    <row r="233" spans="1:9" ht="40.5" customHeight="1" x14ac:dyDescent="0.25">
      <c r="A233" s="194" t="s">
        <v>142</v>
      </c>
      <c r="B233" s="195"/>
      <c r="C233" s="196"/>
      <c r="D233" s="194" t="s">
        <v>91</v>
      </c>
      <c r="E233" s="195"/>
      <c r="F233" s="195"/>
      <c r="G233" s="195"/>
      <c r="H233" s="195"/>
      <c r="I233" s="196"/>
    </row>
    <row r="234" spans="1:9" ht="27.75" customHeight="1" x14ac:dyDescent="0.25">
      <c r="A234" s="194" t="s">
        <v>143</v>
      </c>
      <c r="B234" s="195"/>
      <c r="C234" s="196"/>
      <c r="D234" s="194" t="s">
        <v>144</v>
      </c>
      <c r="E234" s="195"/>
      <c r="F234" s="195"/>
      <c r="G234" s="195"/>
      <c r="H234" s="195"/>
      <c r="I234" s="196"/>
    </row>
    <row r="235" spans="1:9" ht="15" customHeight="1" x14ac:dyDescent="0.25">
      <c r="A235" s="185" t="s">
        <v>92</v>
      </c>
      <c r="B235" s="186"/>
      <c r="C235" s="187"/>
      <c r="D235" s="109" t="s">
        <v>169</v>
      </c>
      <c r="E235" s="110"/>
      <c r="F235" s="110"/>
      <c r="G235" s="110"/>
      <c r="H235" s="111"/>
      <c r="I235" s="173" t="s">
        <v>181</v>
      </c>
    </row>
    <row r="236" spans="1:9" ht="15" customHeight="1" x14ac:dyDescent="0.25">
      <c r="A236" s="188"/>
      <c r="B236" s="189"/>
      <c r="C236" s="190"/>
      <c r="D236" s="112"/>
      <c r="E236" s="113"/>
      <c r="F236" s="113"/>
      <c r="G236" s="113"/>
      <c r="H236" s="114"/>
      <c r="I236" s="173"/>
    </row>
    <row r="237" spans="1:9" ht="15" customHeight="1" x14ac:dyDescent="0.25">
      <c r="A237" s="188"/>
      <c r="B237" s="189"/>
      <c r="C237" s="190"/>
      <c r="D237" s="112"/>
      <c r="E237" s="113"/>
      <c r="F237" s="113"/>
      <c r="G237" s="113"/>
      <c r="H237" s="114"/>
      <c r="I237" s="174"/>
    </row>
    <row r="238" spans="1:9" ht="15" customHeight="1" x14ac:dyDescent="0.25">
      <c r="A238" s="191"/>
      <c r="B238" s="192"/>
      <c r="C238" s="193"/>
      <c r="D238" s="115"/>
      <c r="E238" s="116"/>
      <c r="F238" s="116"/>
      <c r="G238" s="116"/>
      <c r="H238" s="117"/>
      <c r="I238" s="174"/>
    </row>
    <row r="239" spans="1:9" x14ac:dyDescent="0.25">
      <c r="A239" s="8"/>
      <c r="B239" s="8"/>
      <c r="C239" s="8"/>
      <c r="D239" s="8"/>
      <c r="E239" s="8"/>
      <c r="F239" s="8"/>
      <c r="G239" s="8"/>
      <c r="H239" s="8"/>
      <c r="I239" s="8"/>
    </row>
    <row r="240" spans="1:9" ht="22.5" customHeight="1" x14ac:dyDescent="0.25">
      <c r="A240" s="322" t="s">
        <v>210</v>
      </c>
      <c r="B240" s="323"/>
      <c r="C240" s="323"/>
      <c r="D240" s="323"/>
      <c r="E240" s="323"/>
      <c r="F240" s="323"/>
      <c r="G240" s="323"/>
      <c r="H240" s="323"/>
      <c r="I240" s="324"/>
    </row>
    <row r="241" spans="1:9" ht="42" customHeight="1" x14ac:dyDescent="0.25">
      <c r="A241" s="194" t="s">
        <v>145</v>
      </c>
      <c r="B241" s="325"/>
      <c r="C241" s="326"/>
      <c r="D241" s="194" t="s">
        <v>147</v>
      </c>
      <c r="E241" s="195"/>
      <c r="F241" s="195"/>
      <c r="G241" s="195"/>
      <c r="H241" s="195"/>
      <c r="I241" s="196"/>
    </row>
    <row r="242" spans="1:9" ht="27.75" customHeight="1" x14ac:dyDescent="0.25">
      <c r="A242" s="194" t="s">
        <v>146</v>
      </c>
      <c r="B242" s="195"/>
      <c r="C242" s="196"/>
      <c r="D242" s="194" t="s">
        <v>93</v>
      </c>
      <c r="E242" s="195"/>
      <c r="F242" s="195"/>
      <c r="G242" s="195"/>
      <c r="H242" s="195"/>
      <c r="I242" s="196"/>
    </row>
    <row r="243" spans="1:9" ht="27.75" customHeight="1" x14ac:dyDescent="0.25">
      <c r="A243" s="194" t="s">
        <v>101</v>
      </c>
      <c r="B243" s="195"/>
      <c r="C243" s="196"/>
      <c r="D243" s="194" t="s">
        <v>148</v>
      </c>
      <c r="E243" s="195"/>
      <c r="F243" s="195"/>
      <c r="G243" s="195"/>
      <c r="H243" s="195"/>
      <c r="I243" s="196"/>
    </row>
    <row r="244" spans="1:9" ht="15" customHeight="1" x14ac:dyDescent="0.25">
      <c r="A244" s="185" t="s">
        <v>94</v>
      </c>
      <c r="B244" s="186"/>
      <c r="C244" s="187"/>
      <c r="D244" s="109" t="s">
        <v>169</v>
      </c>
      <c r="E244" s="110"/>
      <c r="F244" s="110"/>
      <c r="G244" s="110"/>
      <c r="H244" s="111"/>
      <c r="I244" s="173" t="s">
        <v>181</v>
      </c>
    </row>
    <row r="245" spans="1:9" ht="15" customHeight="1" x14ac:dyDescent="0.25">
      <c r="A245" s="188"/>
      <c r="B245" s="189"/>
      <c r="C245" s="190"/>
      <c r="D245" s="112"/>
      <c r="E245" s="113"/>
      <c r="F245" s="113"/>
      <c r="G245" s="113"/>
      <c r="H245" s="114"/>
      <c r="I245" s="173"/>
    </row>
    <row r="246" spans="1:9" ht="15" customHeight="1" x14ac:dyDescent="0.25">
      <c r="A246" s="188"/>
      <c r="B246" s="189"/>
      <c r="C246" s="190"/>
      <c r="D246" s="112"/>
      <c r="E246" s="113"/>
      <c r="F246" s="113"/>
      <c r="G246" s="113"/>
      <c r="H246" s="114"/>
      <c r="I246" s="174"/>
    </row>
    <row r="247" spans="1:9" ht="15" customHeight="1" x14ac:dyDescent="0.25">
      <c r="A247" s="191"/>
      <c r="B247" s="192"/>
      <c r="C247" s="193"/>
      <c r="D247" s="115"/>
      <c r="E247" s="116"/>
      <c r="F247" s="116"/>
      <c r="G247" s="116"/>
      <c r="H247" s="117"/>
      <c r="I247" s="174"/>
    </row>
    <row r="248" spans="1:9" ht="15" customHeight="1" x14ac:dyDescent="0.25">
      <c r="A248" s="8"/>
      <c r="B248" s="8"/>
      <c r="C248" s="8"/>
      <c r="D248" s="8"/>
      <c r="E248" s="8"/>
      <c r="F248" s="8"/>
      <c r="G248" s="8"/>
      <c r="H248" s="8"/>
      <c r="I248" s="8"/>
    </row>
    <row r="249" spans="1:9" s="2" customFormat="1" ht="27.75" customHeight="1" thickBot="1" x14ac:dyDescent="0.3">
      <c r="A249" s="11"/>
      <c r="B249" s="11"/>
      <c r="C249" s="11"/>
      <c r="D249" s="319" t="s">
        <v>105</v>
      </c>
      <c r="E249" s="319"/>
      <c r="F249" s="319"/>
      <c r="G249" s="319"/>
      <c r="H249" s="319"/>
      <c r="I249" s="56">
        <f>MROUND((I237+I246)/2,1)</f>
        <v>0</v>
      </c>
    </row>
    <row r="250" spans="1:9" s="2" customFormat="1" ht="15" customHeight="1" thickTop="1" x14ac:dyDescent="0.25">
      <c r="A250" s="11"/>
      <c r="B250" s="11"/>
      <c r="C250" s="11"/>
      <c r="D250" s="51"/>
      <c r="E250" s="51"/>
      <c r="F250" s="51"/>
      <c r="G250" s="51"/>
      <c r="H250" s="51"/>
      <c r="I250" s="52"/>
    </row>
    <row r="251" spans="1:9" ht="409.5" customHeight="1" x14ac:dyDescent="0.25">
      <c r="A251" s="164" t="s">
        <v>109</v>
      </c>
      <c r="B251" s="164"/>
      <c r="C251" s="164"/>
      <c r="D251" s="165"/>
      <c r="E251" s="165"/>
      <c r="F251" s="165"/>
      <c r="G251" s="165"/>
      <c r="H251" s="165"/>
      <c r="I251" s="165"/>
    </row>
    <row r="252" spans="1:9" x14ac:dyDescent="0.25">
      <c r="A252" s="8"/>
      <c r="B252" s="8"/>
      <c r="C252" s="8"/>
      <c r="D252" s="8"/>
      <c r="E252" s="8"/>
      <c r="F252" s="8"/>
      <c r="G252" s="8"/>
      <c r="H252" s="8"/>
      <c r="I252" s="8"/>
    </row>
    <row r="253" spans="1:9" x14ac:dyDescent="0.25">
      <c r="A253" s="8"/>
      <c r="B253" s="8"/>
      <c r="C253" s="8"/>
      <c r="D253" s="8"/>
      <c r="E253" s="8"/>
      <c r="F253" s="8"/>
      <c r="G253" s="8"/>
      <c r="H253" s="8"/>
      <c r="I253" s="8"/>
    </row>
    <row r="254" spans="1:9" x14ac:dyDescent="0.25">
      <c r="A254" s="8"/>
      <c r="B254" s="8"/>
      <c r="C254" s="8"/>
      <c r="D254" s="8"/>
      <c r="E254" s="8"/>
      <c r="F254" s="8"/>
      <c r="G254" s="8"/>
      <c r="H254" s="8"/>
      <c r="I254" s="8"/>
    </row>
    <row r="255" spans="1:9" x14ac:dyDescent="0.25">
      <c r="A255" s="8"/>
      <c r="B255" s="8"/>
      <c r="C255" s="8"/>
      <c r="D255" s="8"/>
      <c r="E255" s="8"/>
      <c r="F255" s="8"/>
      <c r="G255" s="8"/>
      <c r="H255" s="8"/>
      <c r="I255" s="8"/>
    </row>
    <row r="256" spans="1:9" x14ac:dyDescent="0.25">
      <c r="A256" s="8"/>
      <c r="B256" s="8"/>
      <c r="C256" s="8"/>
      <c r="D256" s="8"/>
      <c r="E256" s="8"/>
      <c r="F256" s="8"/>
      <c r="G256" s="8"/>
      <c r="H256" s="8"/>
      <c r="I256" s="8"/>
    </row>
    <row r="257" spans="1:9" x14ac:dyDescent="0.25">
      <c r="A257" s="8"/>
      <c r="B257" s="8"/>
      <c r="C257" s="8"/>
      <c r="D257" s="8"/>
      <c r="E257" s="8"/>
      <c r="F257" s="8"/>
      <c r="G257" s="8"/>
      <c r="H257" s="8"/>
      <c r="I257" s="8"/>
    </row>
    <row r="258" spans="1:9" x14ac:dyDescent="0.25">
      <c r="A258" s="8"/>
      <c r="B258" s="8"/>
      <c r="C258" s="8"/>
      <c r="D258" s="8"/>
      <c r="E258" s="8"/>
      <c r="F258" s="8"/>
      <c r="G258" s="8"/>
      <c r="H258" s="8"/>
      <c r="I258" s="8"/>
    </row>
    <row r="259" spans="1:9" x14ac:dyDescent="0.25">
      <c r="A259" s="8"/>
      <c r="B259" s="8"/>
      <c r="C259" s="8"/>
      <c r="D259" s="8"/>
      <c r="E259" s="8"/>
      <c r="F259" s="8"/>
      <c r="G259" s="8"/>
      <c r="H259" s="8"/>
      <c r="I259" s="8"/>
    </row>
    <row r="260" spans="1:9" x14ac:dyDescent="0.25">
      <c r="A260" s="8"/>
      <c r="B260" s="8"/>
      <c r="C260" s="8"/>
      <c r="D260" s="8"/>
      <c r="E260" s="8"/>
      <c r="F260" s="8"/>
      <c r="G260" s="8"/>
      <c r="H260" s="8"/>
      <c r="I260" s="8"/>
    </row>
    <row r="261" spans="1:9" x14ac:dyDescent="0.25">
      <c r="A261" s="8"/>
      <c r="B261" s="8"/>
      <c r="C261" s="8"/>
      <c r="D261" s="8"/>
      <c r="E261" s="8"/>
      <c r="F261" s="8"/>
      <c r="G261" s="8"/>
      <c r="H261" s="8"/>
      <c r="I261" s="8"/>
    </row>
    <row r="262" spans="1:9" x14ac:dyDescent="0.25">
      <c r="A262" s="8"/>
      <c r="B262" s="8"/>
      <c r="C262" s="8"/>
      <c r="D262" s="8"/>
      <c r="E262" s="8"/>
      <c r="F262" s="8"/>
      <c r="G262" s="8"/>
      <c r="H262" s="8"/>
      <c r="I262" s="8"/>
    </row>
    <row r="263" spans="1:9" x14ac:dyDescent="0.25">
      <c r="A263" s="8"/>
      <c r="B263" s="8"/>
      <c r="C263" s="8"/>
      <c r="D263" s="8"/>
      <c r="E263" s="8"/>
      <c r="F263" s="8"/>
      <c r="G263" s="8"/>
      <c r="H263" s="8"/>
      <c r="I263" s="8"/>
    </row>
    <row r="264" spans="1:9" x14ac:dyDescent="0.25">
      <c r="A264" s="8"/>
      <c r="B264" s="8"/>
      <c r="C264" s="8"/>
      <c r="D264" s="8"/>
      <c r="E264" s="8"/>
      <c r="F264" s="8"/>
      <c r="G264" s="8"/>
      <c r="H264" s="8"/>
      <c r="I264" s="8"/>
    </row>
    <row r="265" spans="1:9" x14ac:dyDescent="0.25">
      <c r="A265" s="8"/>
      <c r="B265" s="8"/>
      <c r="C265" s="8"/>
      <c r="D265" s="8"/>
      <c r="E265" s="8"/>
      <c r="F265" s="8"/>
      <c r="G265" s="8"/>
      <c r="H265" s="8"/>
      <c r="I265" s="8"/>
    </row>
    <row r="266" spans="1:9" x14ac:dyDescent="0.25">
      <c r="A266" s="8"/>
      <c r="B266" s="8"/>
      <c r="C266" s="8"/>
      <c r="D266" s="8"/>
      <c r="E266" s="8"/>
      <c r="F266" s="8"/>
      <c r="G266" s="8"/>
      <c r="H266" s="8"/>
      <c r="I266" s="8"/>
    </row>
    <row r="267" spans="1:9" x14ac:dyDescent="0.25">
      <c r="A267" s="8"/>
      <c r="B267" s="8"/>
      <c r="C267" s="8"/>
      <c r="D267" s="8"/>
      <c r="E267" s="8"/>
      <c r="F267" s="8"/>
      <c r="G267" s="8"/>
      <c r="H267" s="8"/>
      <c r="I267" s="8"/>
    </row>
    <row r="268" spans="1:9" x14ac:dyDescent="0.25">
      <c r="A268" s="8"/>
      <c r="B268" s="8"/>
      <c r="C268" s="8"/>
      <c r="D268" s="8"/>
      <c r="E268" s="8"/>
      <c r="F268" s="8"/>
      <c r="G268" s="8"/>
      <c r="H268" s="8"/>
      <c r="I268" s="8"/>
    </row>
    <row r="269" spans="1:9" x14ac:dyDescent="0.25">
      <c r="A269" s="8"/>
      <c r="B269" s="8"/>
      <c r="C269" s="8"/>
      <c r="D269" s="8"/>
      <c r="E269" s="8"/>
      <c r="F269" s="8"/>
      <c r="G269" s="8"/>
      <c r="H269" s="8"/>
      <c r="I269" s="8"/>
    </row>
    <row r="270" spans="1:9" x14ac:dyDescent="0.25">
      <c r="A270" s="8"/>
      <c r="B270" s="8"/>
      <c r="C270" s="8"/>
      <c r="D270" s="8"/>
      <c r="E270" s="8"/>
      <c r="F270" s="8"/>
      <c r="G270" s="8"/>
      <c r="H270" s="8"/>
      <c r="I270" s="8"/>
    </row>
    <row r="271" spans="1:9" x14ac:dyDescent="0.25">
      <c r="A271" s="8"/>
      <c r="B271" s="8"/>
      <c r="C271" s="8"/>
      <c r="D271" s="8"/>
      <c r="E271" s="8"/>
      <c r="F271" s="8"/>
      <c r="G271" s="8"/>
      <c r="H271" s="8"/>
      <c r="I271" s="8"/>
    </row>
    <row r="272" spans="1:9" x14ac:dyDescent="0.25">
      <c r="A272" s="8"/>
      <c r="B272" s="8"/>
      <c r="C272" s="8"/>
      <c r="D272" s="8"/>
      <c r="E272" s="8"/>
      <c r="F272" s="8"/>
      <c r="G272" s="8"/>
      <c r="H272" s="8"/>
      <c r="I272" s="8"/>
    </row>
    <row r="273" spans="1:9" x14ac:dyDescent="0.25">
      <c r="A273" s="8"/>
      <c r="B273" s="8"/>
      <c r="C273" s="8"/>
      <c r="D273" s="8"/>
      <c r="E273" s="8"/>
      <c r="F273" s="8"/>
      <c r="G273" s="8"/>
      <c r="H273" s="8"/>
      <c r="I273" s="8"/>
    </row>
    <row r="274" spans="1:9" x14ac:dyDescent="0.25">
      <c r="A274" s="8"/>
      <c r="B274" s="8"/>
      <c r="C274" s="8"/>
      <c r="D274" s="8"/>
      <c r="E274" s="8"/>
      <c r="F274" s="8"/>
      <c r="G274" s="8"/>
      <c r="H274" s="8"/>
      <c r="I274" s="8"/>
    </row>
    <row r="275" spans="1:9" x14ac:dyDescent="0.25">
      <c r="A275" s="8"/>
      <c r="B275" s="8"/>
      <c r="C275" s="8"/>
      <c r="D275" s="8"/>
      <c r="E275" s="8"/>
      <c r="F275" s="8"/>
      <c r="G275" s="8"/>
      <c r="H275" s="8"/>
      <c r="I275" s="8"/>
    </row>
    <row r="276" spans="1:9" x14ac:dyDescent="0.25">
      <c r="A276" s="8"/>
      <c r="B276" s="8"/>
      <c r="C276" s="8"/>
      <c r="D276" s="8"/>
      <c r="E276" s="8"/>
      <c r="F276" s="8"/>
      <c r="G276" s="8"/>
      <c r="H276" s="8"/>
      <c r="I276" s="8"/>
    </row>
    <row r="277" spans="1:9" x14ac:dyDescent="0.25">
      <c r="A277" s="8"/>
      <c r="B277" s="8"/>
      <c r="C277" s="8"/>
      <c r="D277" s="8"/>
      <c r="E277" s="8"/>
      <c r="F277" s="8"/>
      <c r="G277" s="8"/>
      <c r="H277" s="8"/>
      <c r="I277" s="8"/>
    </row>
    <row r="278" spans="1:9" x14ac:dyDescent="0.25">
      <c r="A278" s="8"/>
      <c r="B278" s="8"/>
      <c r="C278" s="8"/>
      <c r="D278" s="8"/>
      <c r="E278" s="8"/>
      <c r="F278" s="8"/>
      <c r="G278" s="8"/>
      <c r="H278" s="8"/>
      <c r="I278" s="8"/>
    </row>
    <row r="279" spans="1:9" x14ac:dyDescent="0.25">
      <c r="A279" s="8"/>
      <c r="B279" s="8"/>
      <c r="C279" s="8"/>
      <c r="D279" s="8"/>
      <c r="E279" s="8"/>
      <c r="F279" s="8"/>
      <c r="G279" s="8"/>
      <c r="H279" s="8"/>
      <c r="I279" s="8"/>
    </row>
    <row r="280" spans="1:9" x14ac:dyDescent="0.25">
      <c r="A280" s="8"/>
      <c r="B280" s="8"/>
      <c r="C280" s="8"/>
      <c r="D280" s="8"/>
      <c r="E280" s="8"/>
      <c r="F280" s="8"/>
      <c r="G280" s="8"/>
      <c r="H280" s="8"/>
      <c r="I280" s="8"/>
    </row>
    <row r="281" spans="1:9" x14ac:dyDescent="0.25">
      <c r="A281" s="8"/>
      <c r="B281" s="8"/>
      <c r="C281" s="8"/>
      <c r="D281" s="8"/>
      <c r="E281" s="8"/>
      <c r="F281" s="8"/>
      <c r="G281" s="8"/>
      <c r="H281" s="8"/>
      <c r="I281" s="8"/>
    </row>
    <row r="282" spans="1:9" x14ac:dyDescent="0.25">
      <c r="A282" s="8"/>
      <c r="B282" s="8"/>
      <c r="C282" s="8"/>
      <c r="D282" s="8"/>
      <c r="E282" s="8"/>
      <c r="F282" s="8"/>
      <c r="G282" s="8"/>
      <c r="H282" s="8"/>
      <c r="I282" s="8"/>
    </row>
    <row r="283" spans="1:9" x14ac:dyDescent="0.25">
      <c r="A283" s="8"/>
      <c r="B283" s="8"/>
      <c r="C283" s="8"/>
      <c r="D283" s="8"/>
      <c r="E283" s="8"/>
      <c r="F283" s="8"/>
      <c r="G283" s="8"/>
      <c r="H283" s="8"/>
      <c r="I283" s="8"/>
    </row>
    <row r="284" spans="1:9" x14ac:dyDescent="0.25">
      <c r="A284" s="8"/>
      <c r="B284" s="8"/>
      <c r="C284" s="8"/>
      <c r="D284" s="8"/>
      <c r="E284" s="8"/>
      <c r="F284" s="8"/>
      <c r="G284" s="8"/>
      <c r="H284" s="8"/>
      <c r="I284" s="8"/>
    </row>
    <row r="285" spans="1:9" x14ac:dyDescent="0.25">
      <c r="A285" s="8"/>
      <c r="B285" s="8"/>
      <c r="C285" s="8"/>
      <c r="D285" s="8"/>
      <c r="E285" s="8"/>
      <c r="F285" s="8"/>
      <c r="G285" s="8"/>
      <c r="H285" s="8"/>
      <c r="I285" s="8"/>
    </row>
    <row r="286" spans="1:9" x14ac:dyDescent="0.25">
      <c r="A286" s="8"/>
      <c r="B286" s="8"/>
      <c r="C286" s="8"/>
      <c r="D286" s="8"/>
      <c r="E286" s="8"/>
      <c r="F286" s="8"/>
      <c r="G286" s="8"/>
      <c r="H286" s="8"/>
      <c r="I286" s="8"/>
    </row>
    <row r="287" spans="1:9" x14ac:dyDescent="0.25">
      <c r="A287" s="8"/>
      <c r="B287" s="8"/>
      <c r="C287" s="8"/>
      <c r="D287" s="8"/>
      <c r="E287" s="8"/>
      <c r="F287" s="8"/>
      <c r="G287" s="8"/>
      <c r="H287" s="8"/>
      <c r="I287" s="8"/>
    </row>
    <row r="288" spans="1:9" x14ac:dyDescent="0.25">
      <c r="A288" s="8"/>
      <c r="B288" s="8"/>
      <c r="C288" s="8"/>
      <c r="D288" s="8"/>
      <c r="E288" s="8"/>
      <c r="F288" s="8"/>
      <c r="G288" s="8"/>
      <c r="H288" s="8"/>
      <c r="I288" s="8"/>
    </row>
    <row r="289" spans="1:9" x14ac:dyDescent="0.25">
      <c r="A289" s="8"/>
      <c r="B289" s="8"/>
      <c r="C289" s="8"/>
      <c r="D289" s="8"/>
      <c r="E289" s="8"/>
      <c r="F289" s="8"/>
      <c r="G289" s="8"/>
      <c r="H289" s="8"/>
      <c r="I289" s="8"/>
    </row>
    <row r="290" spans="1:9" x14ac:dyDescent="0.25">
      <c r="A290" s="8"/>
      <c r="B290" s="8"/>
      <c r="C290" s="8"/>
      <c r="D290" s="8"/>
      <c r="E290" s="8"/>
      <c r="F290" s="8"/>
      <c r="G290" s="8"/>
      <c r="H290" s="8"/>
      <c r="I290" s="8"/>
    </row>
    <row r="291" spans="1:9" x14ac:dyDescent="0.25">
      <c r="A291" s="8"/>
      <c r="B291" s="8"/>
      <c r="C291" s="8"/>
      <c r="D291" s="8"/>
      <c r="E291" s="8"/>
      <c r="F291" s="8"/>
      <c r="G291" s="8"/>
      <c r="H291" s="8"/>
      <c r="I291" s="8"/>
    </row>
    <row r="292" spans="1:9" x14ac:dyDescent="0.25">
      <c r="A292" s="8"/>
      <c r="B292" s="8"/>
      <c r="C292" s="8"/>
      <c r="D292" s="8"/>
      <c r="E292" s="8"/>
      <c r="F292" s="8"/>
      <c r="G292" s="8"/>
      <c r="H292" s="8"/>
      <c r="I292" s="8"/>
    </row>
    <row r="293" spans="1:9" x14ac:dyDescent="0.25">
      <c r="A293" s="8"/>
      <c r="B293" s="8"/>
      <c r="C293" s="8"/>
      <c r="D293" s="8"/>
      <c r="E293" s="8"/>
      <c r="F293" s="8"/>
      <c r="G293" s="8"/>
      <c r="H293" s="8"/>
      <c r="I293" s="8"/>
    </row>
    <row r="294" spans="1:9" x14ac:dyDescent="0.25">
      <c r="A294" s="8"/>
      <c r="B294" s="8"/>
      <c r="C294" s="8"/>
      <c r="D294" s="8"/>
      <c r="E294" s="8"/>
      <c r="F294" s="8"/>
      <c r="G294" s="8"/>
      <c r="H294" s="8"/>
      <c r="I294" s="8"/>
    </row>
    <row r="295" spans="1:9" x14ac:dyDescent="0.25">
      <c r="A295" s="8"/>
      <c r="B295" s="8"/>
      <c r="C295" s="8"/>
      <c r="D295" s="8"/>
      <c r="E295" s="8"/>
      <c r="F295" s="8"/>
      <c r="G295" s="8"/>
      <c r="H295" s="8"/>
      <c r="I295" s="8"/>
    </row>
    <row r="296" spans="1:9" x14ac:dyDescent="0.25">
      <c r="A296" s="8"/>
      <c r="B296" s="8"/>
      <c r="C296" s="8"/>
      <c r="D296" s="8"/>
      <c r="E296" s="8"/>
      <c r="F296" s="8"/>
      <c r="G296" s="8"/>
      <c r="H296" s="8"/>
      <c r="I296" s="8"/>
    </row>
    <row r="297" spans="1:9" x14ac:dyDescent="0.25">
      <c r="A297" s="8"/>
      <c r="B297" s="8"/>
      <c r="C297" s="8"/>
      <c r="D297" s="8"/>
      <c r="E297" s="8"/>
      <c r="F297" s="8"/>
      <c r="G297" s="8"/>
      <c r="H297" s="8"/>
      <c r="I297" s="8"/>
    </row>
    <row r="298" spans="1:9" x14ac:dyDescent="0.25">
      <c r="A298" s="8"/>
      <c r="B298" s="8"/>
      <c r="C298" s="8"/>
      <c r="D298" s="8"/>
      <c r="E298" s="8"/>
      <c r="F298" s="8"/>
      <c r="G298" s="8"/>
      <c r="H298" s="8"/>
      <c r="I298" s="8"/>
    </row>
    <row r="299" spans="1:9" x14ac:dyDescent="0.25">
      <c r="A299" s="8"/>
      <c r="B299" s="8"/>
      <c r="C299" s="8"/>
      <c r="D299" s="8"/>
      <c r="E299" s="8"/>
      <c r="F299" s="8"/>
      <c r="G299" s="8"/>
      <c r="H299" s="8"/>
      <c r="I299" s="8"/>
    </row>
    <row r="300" spans="1:9" x14ac:dyDescent="0.25">
      <c r="A300" s="8"/>
      <c r="B300" s="8"/>
      <c r="C300" s="8"/>
      <c r="D300" s="8"/>
      <c r="E300" s="8"/>
      <c r="F300" s="8"/>
      <c r="G300" s="8"/>
      <c r="H300" s="8"/>
      <c r="I300" s="8"/>
    </row>
    <row r="301" spans="1:9" x14ac:dyDescent="0.25">
      <c r="A301" s="8"/>
      <c r="B301" s="8"/>
      <c r="C301" s="8"/>
      <c r="D301" s="8"/>
      <c r="E301" s="8"/>
      <c r="F301" s="8"/>
      <c r="G301" s="8"/>
      <c r="H301" s="8"/>
      <c r="I301" s="8"/>
    </row>
    <row r="302" spans="1:9" x14ac:dyDescent="0.25">
      <c r="A302" s="8"/>
      <c r="B302" s="8"/>
      <c r="C302" s="8"/>
      <c r="D302" s="8"/>
      <c r="E302" s="8"/>
      <c r="F302" s="8"/>
      <c r="G302" s="8"/>
      <c r="H302" s="8"/>
      <c r="I302" s="8"/>
    </row>
    <row r="303" spans="1:9" x14ac:dyDescent="0.25">
      <c r="A303" s="8"/>
      <c r="B303" s="8"/>
      <c r="C303" s="8"/>
      <c r="D303" s="8"/>
      <c r="E303" s="8"/>
      <c r="F303" s="8"/>
      <c r="G303" s="8"/>
      <c r="H303" s="8"/>
      <c r="I303" s="8"/>
    </row>
    <row r="304" spans="1:9" x14ac:dyDescent="0.25">
      <c r="A304" s="8"/>
      <c r="B304" s="8"/>
      <c r="C304" s="8"/>
      <c r="D304" s="8"/>
      <c r="E304" s="8"/>
      <c r="F304" s="8"/>
      <c r="G304" s="8"/>
      <c r="H304" s="8"/>
      <c r="I304" s="8"/>
    </row>
    <row r="305" spans="1:9" x14ac:dyDescent="0.25">
      <c r="A305" s="8"/>
      <c r="B305" s="8"/>
      <c r="C305" s="8"/>
      <c r="D305" s="8"/>
      <c r="E305" s="8"/>
      <c r="F305" s="8"/>
      <c r="G305" s="8"/>
      <c r="H305" s="8"/>
      <c r="I305" s="8"/>
    </row>
    <row r="306" spans="1:9" x14ac:dyDescent="0.25">
      <c r="A306" s="8"/>
      <c r="B306" s="8"/>
      <c r="C306" s="8"/>
      <c r="D306" s="8"/>
      <c r="E306" s="8"/>
      <c r="F306" s="8"/>
      <c r="G306" s="8"/>
      <c r="H306" s="8"/>
      <c r="I306" s="8"/>
    </row>
    <row r="307" spans="1:9" x14ac:dyDescent="0.25">
      <c r="A307" s="8"/>
      <c r="B307" s="8"/>
      <c r="C307" s="8"/>
      <c r="D307" s="8"/>
      <c r="E307" s="8"/>
      <c r="F307" s="8"/>
      <c r="G307" s="8"/>
      <c r="H307" s="8"/>
      <c r="I307" s="8"/>
    </row>
    <row r="308" spans="1:9" x14ac:dyDescent="0.25">
      <c r="A308" s="8"/>
      <c r="B308" s="8"/>
      <c r="C308" s="8"/>
      <c r="D308" s="8"/>
      <c r="E308" s="8"/>
      <c r="F308" s="8"/>
      <c r="G308" s="8"/>
      <c r="H308" s="8"/>
      <c r="I308" s="8"/>
    </row>
    <row r="309" spans="1:9" x14ac:dyDescent="0.25">
      <c r="A309" s="8"/>
      <c r="B309" s="8"/>
      <c r="C309" s="8"/>
      <c r="D309" s="8"/>
      <c r="E309" s="8"/>
      <c r="F309" s="8"/>
      <c r="G309" s="8"/>
      <c r="H309" s="8"/>
      <c r="I309" s="8"/>
    </row>
    <row r="310" spans="1:9" x14ac:dyDescent="0.25">
      <c r="A310" s="8"/>
      <c r="B310" s="8"/>
      <c r="C310" s="8"/>
      <c r="D310" s="8"/>
      <c r="E310" s="8"/>
      <c r="F310" s="8"/>
      <c r="G310" s="8"/>
      <c r="H310" s="8"/>
      <c r="I310" s="8"/>
    </row>
    <row r="311" spans="1:9" x14ac:dyDescent="0.25">
      <c r="A311" s="8"/>
      <c r="B311" s="8"/>
      <c r="C311" s="8"/>
      <c r="D311" s="8"/>
      <c r="E311" s="8"/>
      <c r="F311" s="8"/>
      <c r="G311" s="8"/>
      <c r="H311" s="8"/>
      <c r="I311" s="8"/>
    </row>
    <row r="312" spans="1:9" x14ac:dyDescent="0.25">
      <c r="A312" s="8"/>
      <c r="B312" s="8"/>
      <c r="C312" s="8"/>
      <c r="D312" s="8"/>
      <c r="E312" s="8"/>
      <c r="F312" s="8"/>
      <c r="G312" s="8"/>
      <c r="H312" s="8"/>
      <c r="I312" s="8"/>
    </row>
    <row r="313" spans="1:9" x14ac:dyDescent="0.25">
      <c r="A313" s="8"/>
      <c r="B313" s="8"/>
      <c r="C313" s="8"/>
      <c r="D313" s="8"/>
      <c r="E313" s="8"/>
      <c r="F313" s="8"/>
      <c r="G313" s="8"/>
      <c r="H313" s="8"/>
      <c r="I313" s="8"/>
    </row>
    <row r="314" spans="1:9" x14ac:dyDescent="0.25">
      <c r="A314" s="8"/>
      <c r="B314" s="8"/>
      <c r="C314" s="8"/>
      <c r="D314" s="8"/>
      <c r="E314" s="8"/>
      <c r="F314" s="8"/>
      <c r="G314" s="8"/>
      <c r="H314" s="8"/>
      <c r="I314" s="8"/>
    </row>
    <row r="315" spans="1:9" x14ac:dyDescent="0.25">
      <c r="A315" s="8"/>
      <c r="B315" s="8"/>
      <c r="C315" s="8"/>
      <c r="D315" s="8"/>
      <c r="E315" s="8"/>
      <c r="F315" s="8"/>
      <c r="G315" s="8"/>
      <c r="H315" s="8"/>
      <c r="I315" s="8"/>
    </row>
    <row r="316" spans="1:9" x14ac:dyDescent="0.25">
      <c r="A316" s="8"/>
      <c r="B316" s="8"/>
      <c r="C316" s="8"/>
      <c r="D316" s="8"/>
      <c r="E316" s="8"/>
      <c r="F316" s="8"/>
      <c r="G316" s="8"/>
      <c r="H316" s="8"/>
      <c r="I316" s="8"/>
    </row>
    <row r="317" spans="1:9" x14ac:dyDescent="0.25">
      <c r="A317" s="8"/>
      <c r="B317" s="8"/>
      <c r="C317" s="8"/>
      <c r="D317" s="8"/>
      <c r="E317" s="8"/>
      <c r="F317" s="8"/>
      <c r="G317" s="8"/>
      <c r="H317" s="8"/>
      <c r="I317" s="8"/>
    </row>
    <row r="318" spans="1:9" x14ac:dyDescent="0.25">
      <c r="A318" s="8"/>
      <c r="B318" s="8"/>
      <c r="C318" s="8"/>
      <c r="D318" s="8"/>
      <c r="E318" s="8"/>
      <c r="F318" s="8"/>
      <c r="G318" s="8"/>
      <c r="H318" s="8"/>
      <c r="I318" s="8"/>
    </row>
    <row r="319" spans="1:9" x14ac:dyDescent="0.25">
      <c r="A319" s="8"/>
      <c r="B319" s="8"/>
      <c r="C319" s="8"/>
      <c r="D319" s="8"/>
      <c r="E319" s="8"/>
      <c r="F319" s="8"/>
      <c r="G319" s="8"/>
      <c r="H319" s="8"/>
      <c r="I319" s="8"/>
    </row>
    <row r="320" spans="1:9" x14ac:dyDescent="0.25">
      <c r="A320" s="8"/>
      <c r="B320" s="8"/>
      <c r="C320" s="8"/>
      <c r="D320" s="8"/>
      <c r="E320" s="8"/>
      <c r="F320" s="8"/>
      <c r="G320" s="8"/>
      <c r="H320" s="8"/>
      <c r="I320" s="8"/>
    </row>
    <row r="321" spans="1:9" x14ac:dyDescent="0.25">
      <c r="A321" s="8"/>
      <c r="B321" s="8"/>
      <c r="C321" s="8"/>
      <c r="D321" s="8"/>
      <c r="E321" s="8"/>
      <c r="F321" s="8"/>
      <c r="G321" s="8"/>
      <c r="H321" s="8"/>
      <c r="I321" s="8"/>
    </row>
    <row r="322" spans="1:9" x14ac:dyDescent="0.25">
      <c r="A322" s="8"/>
      <c r="B322" s="8"/>
      <c r="C322" s="8"/>
      <c r="D322" s="8"/>
      <c r="E322" s="8"/>
      <c r="F322" s="8"/>
      <c r="G322" s="8"/>
      <c r="H322" s="8"/>
      <c r="I322" s="8"/>
    </row>
    <row r="323" spans="1:9" x14ac:dyDescent="0.25">
      <c r="A323" s="8"/>
      <c r="B323" s="8"/>
      <c r="C323" s="8"/>
      <c r="D323" s="8"/>
      <c r="E323" s="8"/>
      <c r="F323" s="8"/>
      <c r="G323" s="8"/>
      <c r="H323" s="8"/>
      <c r="I323" s="8"/>
    </row>
    <row r="324" spans="1:9" x14ac:dyDescent="0.25">
      <c r="A324" s="8"/>
      <c r="B324" s="8"/>
      <c r="C324" s="8"/>
      <c r="D324" s="8"/>
      <c r="E324" s="8"/>
      <c r="F324" s="8"/>
      <c r="G324" s="8"/>
      <c r="H324" s="8"/>
      <c r="I324" s="8"/>
    </row>
    <row r="325" spans="1:9" x14ac:dyDescent="0.25">
      <c r="A325" s="8"/>
      <c r="B325" s="8"/>
      <c r="C325" s="8"/>
      <c r="D325" s="8"/>
      <c r="E325" s="8"/>
      <c r="F325" s="8"/>
      <c r="G325" s="8"/>
      <c r="H325" s="8"/>
      <c r="I325" s="8"/>
    </row>
    <row r="326" spans="1:9" x14ac:dyDescent="0.25">
      <c r="A326" s="8"/>
      <c r="B326" s="8"/>
      <c r="C326" s="8"/>
      <c r="D326" s="8"/>
      <c r="E326" s="8"/>
      <c r="F326" s="8"/>
      <c r="G326" s="8"/>
      <c r="H326" s="8"/>
      <c r="I326" s="8"/>
    </row>
    <row r="327" spans="1:9" x14ac:dyDescent="0.25">
      <c r="A327" s="8"/>
      <c r="B327" s="8"/>
      <c r="C327" s="8"/>
      <c r="D327" s="8"/>
      <c r="E327" s="8"/>
      <c r="F327" s="8"/>
      <c r="G327" s="8"/>
      <c r="H327" s="8"/>
      <c r="I327" s="8"/>
    </row>
    <row r="328" spans="1:9" x14ac:dyDescent="0.25">
      <c r="A328" s="8"/>
      <c r="B328" s="8"/>
      <c r="C328" s="8"/>
      <c r="D328" s="8"/>
      <c r="E328" s="8"/>
      <c r="F328" s="8"/>
      <c r="G328" s="8"/>
      <c r="H328" s="8"/>
      <c r="I328" s="8"/>
    </row>
    <row r="329" spans="1:9" x14ac:dyDescent="0.25">
      <c r="A329" s="8"/>
      <c r="B329" s="8"/>
      <c r="C329" s="8"/>
      <c r="D329" s="8"/>
      <c r="E329" s="8"/>
      <c r="F329" s="8"/>
      <c r="G329" s="8"/>
      <c r="H329" s="8"/>
      <c r="I329" s="8"/>
    </row>
    <row r="330" spans="1:9" x14ac:dyDescent="0.25">
      <c r="A330" s="8"/>
      <c r="B330" s="8"/>
      <c r="C330" s="8"/>
      <c r="D330" s="8"/>
      <c r="E330" s="8"/>
      <c r="F330" s="8"/>
      <c r="G330" s="8"/>
      <c r="H330" s="8"/>
      <c r="I330" s="8"/>
    </row>
  </sheetData>
  <sheetProtection algorithmName="SHA-512" hashValue="L0cMUOn6HxbnvjTRApWIwectLMXJhaof22nV1lJzb1AwPOYgmYycjz0VHeBYcERfbywAoR9ykp6TqOzsD9WMww==" saltValue="y/nQFZEMnfVGaIAUb2EbeQ==" spinCount="100000" sheet="1" objects="1" scenarios="1" selectLockedCells="1"/>
  <mergeCells count="218">
    <mergeCell ref="D249:H249"/>
    <mergeCell ref="A212:C215"/>
    <mergeCell ref="A218:C218"/>
    <mergeCell ref="A219:C219"/>
    <mergeCell ref="A220:C220"/>
    <mergeCell ref="I117:I118"/>
    <mergeCell ref="I119:I120"/>
    <mergeCell ref="A130:C133"/>
    <mergeCell ref="A143:C146"/>
    <mergeCell ref="A151:C154"/>
    <mergeCell ref="A180:C183"/>
    <mergeCell ref="I244:I245"/>
    <mergeCell ref="I246:I247"/>
    <mergeCell ref="D195:H195"/>
    <mergeCell ref="A242:C242"/>
    <mergeCell ref="A243:C243"/>
    <mergeCell ref="A240:I240"/>
    <mergeCell ref="A241:C241"/>
    <mergeCell ref="A232:C232"/>
    <mergeCell ref="A233:C233"/>
    <mergeCell ref="A234:C234"/>
    <mergeCell ref="D243:I243"/>
    <mergeCell ref="D242:I242"/>
    <mergeCell ref="D241:I241"/>
    <mergeCell ref="D226:H226"/>
    <mergeCell ref="D203:I203"/>
    <mergeCell ref="D202:I202"/>
    <mergeCell ref="D201:I201"/>
    <mergeCell ref="I204:I205"/>
    <mergeCell ref="D212:H215"/>
    <mergeCell ref="A197:C198"/>
    <mergeCell ref="D197:I198"/>
    <mergeCell ref="A228:C229"/>
    <mergeCell ref="D228:I229"/>
    <mergeCell ref="I130:I131"/>
    <mergeCell ref="I132:I133"/>
    <mergeCell ref="A190:C193"/>
    <mergeCell ref="A204:C207"/>
    <mergeCell ref="A221:C224"/>
    <mergeCell ref="I212:I213"/>
    <mergeCell ref="I214:I215"/>
    <mergeCell ref="I221:I222"/>
    <mergeCell ref="I223:I224"/>
    <mergeCell ref="D218:I218"/>
    <mergeCell ref="D221:H224"/>
    <mergeCell ref="D179:I179"/>
    <mergeCell ref="D189:I189"/>
    <mergeCell ref="D188:I188"/>
    <mergeCell ref="D187:I187"/>
    <mergeCell ref="I190:I191"/>
    <mergeCell ref="A211:C211"/>
    <mergeCell ref="A210:C210"/>
    <mergeCell ref="A202:C202"/>
    <mergeCell ref="A203:C203"/>
    <mergeCell ref="I206:I207"/>
    <mergeCell ref="A201:C201"/>
    <mergeCell ref="D211:I211"/>
    <mergeCell ref="D210:I210"/>
    <mergeCell ref="D156:H156"/>
    <mergeCell ref="A176:C176"/>
    <mergeCell ref="A177:C177"/>
    <mergeCell ref="A178:C178"/>
    <mergeCell ref="A173:C173"/>
    <mergeCell ref="A174:C174"/>
    <mergeCell ref="A175:C175"/>
    <mergeCell ref="D173:I173"/>
    <mergeCell ref="A166:C166"/>
    <mergeCell ref="A163:C163"/>
    <mergeCell ref="A164:C164"/>
    <mergeCell ref="A165:C165"/>
    <mergeCell ref="D165:I165"/>
    <mergeCell ref="D163:I163"/>
    <mergeCell ref="D164:I164"/>
    <mergeCell ref="D166:I166"/>
    <mergeCell ref="D178:I178"/>
    <mergeCell ref="D177:I177"/>
    <mergeCell ref="D176:I176"/>
    <mergeCell ref="D175:I175"/>
    <mergeCell ref="D174:I174"/>
    <mergeCell ref="A158:C159"/>
    <mergeCell ref="D158:I159"/>
    <mergeCell ref="I167:I168"/>
    <mergeCell ref="A124:C124"/>
    <mergeCell ref="A125:C125"/>
    <mergeCell ref="D150:I150"/>
    <mergeCell ref="A116:C116"/>
    <mergeCell ref="D116:I116"/>
    <mergeCell ref="D124:I124"/>
    <mergeCell ref="D125:I125"/>
    <mergeCell ref="A117:C120"/>
    <mergeCell ref="A136:C136"/>
    <mergeCell ref="A137:C137"/>
    <mergeCell ref="D136:I136"/>
    <mergeCell ref="D137:I137"/>
    <mergeCell ref="A129:C129"/>
    <mergeCell ref="D129:I129"/>
    <mergeCell ref="A126:C126"/>
    <mergeCell ref="A127:C127"/>
    <mergeCell ref="A128:C128"/>
    <mergeCell ref="D126:I126"/>
    <mergeCell ref="D127:I127"/>
    <mergeCell ref="D128:I128"/>
    <mergeCell ref="A149:C149"/>
    <mergeCell ref="A150:C150"/>
    <mergeCell ref="D148:I148"/>
    <mergeCell ref="D149:I149"/>
    <mergeCell ref="A115:C115"/>
    <mergeCell ref="A112:C112"/>
    <mergeCell ref="D123:I123"/>
    <mergeCell ref="A56:I56"/>
    <mergeCell ref="A91:I92"/>
    <mergeCell ref="D9:E9"/>
    <mergeCell ref="F30:G30"/>
    <mergeCell ref="F31:G31"/>
    <mergeCell ref="F32:G32"/>
    <mergeCell ref="F33:G33"/>
    <mergeCell ref="G9:I9"/>
    <mergeCell ref="D114:I114"/>
    <mergeCell ref="D115:I115"/>
    <mergeCell ref="A11:B11"/>
    <mergeCell ref="A13:I13"/>
    <mergeCell ref="A16:I16"/>
    <mergeCell ref="A86:I86"/>
    <mergeCell ref="A35:C36"/>
    <mergeCell ref="F35:G35"/>
    <mergeCell ref="F37:G37"/>
    <mergeCell ref="A23:I28"/>
    <mergeCell ref="A60:B60"/>
    <mergeCell ref="C60:F60"/>
    <mergeCell ref="B61:C61"/>
    <mergeCell ref="A100:I100"/>
    <mergeCell ref="A103:I103"/>
    <mergeCell ref="A106:I106"/>
    <mergeCell ref="A109:I109"/>
    <mergeCell ref="D112:I112"/>
    <mergeCell ref="D113:I113"/>
    <mergeCell ref="A113:C113"/>
    <mergeCell ref="A114:C114"/>
    <mergeCell ref="B62:C62"/>
    <mergeCell ref="B79:C82"/>
    <mergeCell ref="D4:I4"/>
    <mergeCell ref="D5:I5"/>
    <mergeCell ref="D6:I6"/>
    <mergeCell ref="D8:E8"/>
    <mergeCell ref="D11:E11"/>
    <mergeCell ref="G8:I8"/>
    <mergeCell ref="A88:I88"/>
    <mergeCell ref="A58:I58"/>
    <mergeCell ref="A97:I97"/>
    <mergeCell ref="B63:C63"/>
    <mergeCell ref="B64:C64"/>
    <mergeCell ref="B65:C65"/>
    <mergeCell ref="B66:C66"/>
    <mergeCell ref="B67:C67"/>
    <mergeCell ref="B68:C68"/>
    <mergeCell ref="B69:C69"/>
    <mergeCell ref="B70:C70"/>
    <mergeCell ref="B71:C71"/>
    <mergeCell ref="F39:G39"/>
    <mergeCell ref="A20:I21"/>
    <mergeCell ref="D141:I141"/>
    <mergeCell ref="D142:I142"/>
    <mergeCell ref="I151:I152"/>
    <mergeCell ref="I153:I154"/>
    <mergeCell ref="I143:I144"/>
    <mergeCell ref="I145:I146"/>
    <mergeCell ref="A139:C139"/>
    <mergeCell ref="A141:C141"/>
    <mergeCell ref="A142:C142"/>
    <mergeCell ref="D139:I139"/>
    <mergeCell ref="A251:C251"/>
    <mergeCell ref="D251:I251"/>
    <mergeCell ref="A162:C162"/>
    <mergeCell ref="D162:I162"/>
    <mergeCell ref="A188:C188"/>
    <mergeCell ref="A189:C189"/>
    <mergeCell ref="I192:I193"/>
    <mergeCell ref="A186:C186"/>
    <mergeCell ref="A187:C187"/>
    <mergeCell ref="D186:I186"/>
    <mergeCell ref="A179:C179"/>
    <mergeCell ref="I235:I236"/>
    <mergeCell ref="I237:I238"/>
    <mergeCell ref="I169:I170"/>
    <mergeCell ref="A167:C170"/>
    <mergeCell ref="I180:I181"/>
    <mergeCell ref="I182:I183"/>
    <mergeCell ref="A235:C238"/>
    <mergeCell ref="A244:C247"/>
    <mergeCell ref="D234:I234"/>
    <mergeCell ref="D233:I233"/>
    <mergeCell ref="D232:I232"/>
    <mergeCell ref="D220:I220"/>
    <mergeCell ref="D219:I219"/>
    <mergeCell ref="D235:H238"/>
    <mergeCell ref="D244:H247"/>
    <mergeCell ref="A52:I53"/>
    <mergeCell ref="B83:C83"/>
    <mergeCell ref="D117:H120"/>
    <mergeCell ref="D130:H133"/>
    <mergeCell ref="D143:H146"/>
    <mergeCell ref="D151:H154"/>
    <mergeCell ref="D167:H170"/>
    <mergeCell ref="D180:H183"/>
    <mergeCell ref="D190:H193"/>
    <mergeCell ref="D204:H207"/>
    <mergeCell ref="B72:C72"/>
    <mergeCell ref="B73:C73"/>
    <mergeCell ref="B74:C74"/>
    <mergeCell ref="B75:C75"/>
    <mergeCell ref="B76:C76"/>
    <mergeCell ref="B77:C77"/>
    <mergeCell ref="B78:C78"/>
    <mergeCell ref="D79:D82"/>
    <mergeCell ref="A138:C138"/>
    <mergeCell ref="A140:C140"/>
    <mergeCell ref="D138:I138"/>
    <mergeCell ref="D140:I140"/>
  </mergeCells>
  <conditionalFormatting sqref="D158 D197 D228 D251:I251">
    <cfRule type="containsBlanks" dxfId="14" priority="1">
      <formula>LEN(TRIM(D158))=0</formula>
    </cfRule>
  </conditionalFormatting>
  <conditionalFormatting sqref="D8:E9 G8:G9 D11:E11">
    <cfRule type="containsBlanks" dxfId="13" priority="34">
      <formula>LEN(TRIM(D8))=0</formula>
    </cfRule>
  </conditionalFormatting>
  <conditionalFormatting sqref="D4:I6">
    <cfRule type="containsBlanks" dxfId="12" priority="33">
      <formula>LEN(TRIM(D4))=0</formula>
    </cfRule>
  </conditionalFormatting>
  <conditionalFormatting sqref="I119:I120">
    <cfRule type="containsBlanks" dxfId="11" priority="2">
      <formula>LEN(TRIM(I119))=0</formula>
    </cfRule>
  </conditionalFormatting>
  <conditionalFormatting sqref="I132:I133">
    <cfRule type="containsBlanks" dxfId="10" priority="3">
      <formula>LEN(TRIM(I132))=0</formula>
    </cfRule>
  </conditionalFormatting>
  <conditionalFormatting sqref="I145:I146">
    <cfRule type="containsBlanks" dxfId="9" priority="9">
      <formula>LEN(TRIM(I145))=0</formula>
    </cfRule>
  </conditionalFormatting>
  <conditionalFormatting sqref="I153:I154">
    <cfRule type="containsBlanks" dxfId="8" priority="10">
      <formula>LEN(TRIM(I153))=0</formula>
    </cfRule>
  </conditionalFormatting>
  <conditionalFormatting sqref="I169:I170">
    <cfRule type="containsBlanks" dxfId="7" priority="13">
      <formula>LEN(TRIM(I169))=0</formula>
    </cfRule>
  </conditionalFormatting>
  <conditionalFormatting sqref="I182:I183">
    <cfRule type="containsBlanks" dxfId="6" priority="12">
      <formula>LEN(TRIM(I182))=0</formula>
    </cfRule>
  </conditionalFormatting>
  <conditionalFormatting sqref="I192:I193">
    <cfRule type="containsBlanks" dxfId="5" priority="11">
      <formula>LEN(TRIM(I192))=0</formula>
    </cfRule>
  </conditionalFormatting>
  <conditionalFormatting sqref="I206:I207">
    <cfRule type="containsBlanks" dxfId="4" priority="8">
      <formula>LEN(TRIM(I206))=0</formula>
    </cfRule>
  </conditionalFormatting>
  <conditionalFormatting sqref="I214:I215">
    <cfRule type="containsBlanks" dxfId="3" priority="7">
      <formula>LEN(TRIM(I214))=0</formula>
    </cfRule>
  </conditionalFormatting>
  <conditionalFormatting sqref="I223:I224">
    <cfRule type="containsBlanks" dxfId="2" priority="6">
      <formula>LEN(TRIM(I223))=0</formula>
    </cfRule>
  </conditionalFormatting>
  <conditionalFormatting sqref="I237:I238">
    <cfRule type="containsBlanks" dxfId="1" priority="5">
      <formula>LEN(TRIM(I237))=0</formula>
    </cfRule>
  </conditionalFormatting>
  <conditionalFormatting sqref="I246:I247">
    <cfRule type="containsBlanks" dxfId="0" priority="4">
      <formula>LEN(TRIM(I246))=0</formula>
    </cfRule>
  </conditionalFormatting>
  <dataValidations disablePrompts="1" count="1">
    <dataValidation type="whole" allowBlank="1" showInputMessage="1" showErrorMessage="1" sqref="I119:I120 I132:I133 I145:I146 I153:I154 I169:I170 I182:I183 I192:I193 I206:I207 I214:I215 I223:I224" xr:uid="{00000000-0002-0000-0000-000000000000}">
      <formula1>1</formula1>
      <formula2>48</formula2>
    </dataValidation>
  </dataValidations>
  <pageMargins left="0.59055118110236227" right="0.39370078740157483" top="0.59055118110236227" bottom="0.59055118110236227" header="0.31496062992125984" footer="0.31496062992125984"/>
  <pageSetup paperSize="9" scale="84" fitToHeight="0" orientation="portrait" r:id="rId1"/>
  <rowBreaks count="9" manualBreakCount="9">
    <brk id="53" max="16383" man="1"/>
    <brk id="88" max="8" man="1"/>
    <brk id="109" max="16383" man="1"/>
    <brk id="146" max="8" man="1"/>
    <brk id="159" max="16383" man="1"/>
    <brk id="184" max="8" man="1"/>
    <brk id="198" max="16383" man="1"/>
    <brk id="216" max="8" man="1"/>
    <brk id="22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66675</xdr:colOff>
                    <xdr:row>13</xdr:row>
                    <xdr:rowOff>0</xdr:rowOff>
                  </from>
                  <to>
                    <xdr:col>8</xdr:col>
                    <xdr:colOff>971550</xdr:colOff>
                    <xdr:row>14</xdr:row>
                    <xdr:rowOff>57150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66675</xdr:colOff>
                    <xdr:row>13</xdr:row>
                    <xdr:rowOff>228600</xdr:rowOff>
                  </from>
                  <to>
                    <xdr:col>8</xdr:col>
                    <xdr:colOff>971550</xdr:colOff>
                    <xdr:row>15</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6F1B-8353-4E71-8BB6-55BB559E1C9F}">
  <dimension ref="A1:C49"/>
  <sheetViews>
    <sheetView workbookViewId="0">
      <selection activeCell="E29" sqref="E29"/>
    </sheetView>
  </sheetViews>
  <sheetFormatPr baseColWidth="10" defaultRowHeight="15" x14ac:dyDescent="0.25"/>
  <sheetData>
    <row r="1" spans="1:3" x14ac:dyDescent="0.25">
      <c r="A1" s="4">
        <v>0</v>
      </c>
      <c r="B1" s="5" t="s">
        <v>9</v>
      </c>
      <c r="C1" s="6" t="s">
        <v>172</v>
      </c>
    </row>
    <row r="2" spans="1:3" x14ac:dyDescent="0.25">
      <c r="A2" s="4">
        <v>1</v>
      </c>
      <c r="B2" s="5" t="s">
        <v>9</v>
      </c>
      <c r="C2" s="6" t="s">
        <v>172</v>
      </c>
    </row>
    <row r="3" spans="1:3" x14ac:dyDescent="0.25">
      <c r="A3" s="4">
        <v>2</v>
      </c>
      <c r="B3" s="5" t="s">
        <v>9</v>
      </c>
      <c r="C3" s="6" t="s">
        <v>172</v>
      </c>
    </row>
    <row r="4" spans="1:3" x14ac:dyDescent="0.25">
      <c r="A4" s="4">
        <v>3</v>
      </c>
      <c r="B4" s="5" t="s">
        <v>9</v>
      </c>
      <c r="C4" s="6" t="s">
        <v>172</v>
      </c>
    </row>
    <row r="5" spans="1:3" x14ac:dyDescent="0.25">
      <c r="A5" s="4">
        <v>4</v>
      </c>
      <c r="B5" s="5" t="s">
        <v>9</v>
      </c>
      <c r="C5" s="6" t="s">
        <v>172</v>
      </c>
    </row>
    <row r="6" spans="1:3" x14ac:dyDescent="0.25">
      <c r="A6" s="4">
        <v>5</v>
      </c>
      <c r="B6" s="5" t="s">
        <v>9</v>
      </c>
      <c r="C6" s="6" t="s">
        <v>172</v>
      </c>
    </row>
    <row r="7" spans="1:3" x14ac:dyDescent="0.25">
      <c r="A7" s="4">
        <v>6</v>
      </c>
      <c r="B7" s="5" t="s">
        <v>9</v>
      </c>
      <c r="C7" s="6" t="s">
        <v>172</v>
      </c>
    </row>
    <row r="8" spans="1:3" x14ac:dyDescent="0.25">
      <c r="A8" s="4">
        <v>7</v>
      </c>
      <c r="B8" s="5" t="s">
        <v>9</v>
      </c>
      <c r="C8" s="6" t="s">
        <v>172</v>
      </c>
    </row>
    <row r="9" spans="1:3" x14ac:dyDescent="0.25">
      <c r="A9" s="4">
        <v>8</v>
      </c>
      <c r="B9" s="5" t="s">
        <v>9</v>
      </c>
      <c r="C9" s="6" t="s">
        <v>172</v>
      </c>
    </row>
    <row r="10" spans="1:3" x14ac:dyDescent="0.25">
      <c r="A10" s="4">
        <v>9</v>
      </c>
      <c r="B10" s="5" t="s">
        <v>9</v>
      </c>
      <c r="C10" s="6" t="s">
        <v>172</v>
      </c>
    </row>
    <row r="11" spans="1:3" x14ac:dyDescent="0.25">
      <c r="A11" s="4">
        <v>10</v>
      </c>
      <c r="B11" s="5" t="s">
        <v>9</v>
      </c>
      <c r="C11" s="6" t="s">
        <v>172</v>
      </c>
    </row>
    <row r="12" spans="1:3" x14ac:dyDescent="0.25">
      <c r="A12" s="4">
        <v>11</v>
      </c>
      <c r="B12" s="5" t="s">
        <v>9</v>
      </c>
      <c r="C12" s="6" t="s">
        <v>172</v>
      </c>
    </row>
    <row r="13" spans="1:3" x14ac:dyDescent="0.25">
      <c r="A13" s="4">
        <v>12</v>
      </c>
      <c r="B13" s="5" t="s">
        <v>9</v>
      </c>
      <c r="C13" s="6" t="s">
        <v>172</v>
      </c>
    </row>
    <row r="14" spans="1:3" x14ac:dyDescent="0.25">
      <c r="A14" s="4">
        <v>13</v>
      </c>
      <c r="B14" s="5" t="s">
        <v>9</v>
      </c>
      <c r="C14" s="6" t="s">
        <v>172</v>
      </c>
    </row>
    <row r="15" spans="1:3" x14ac:dyDescent="0.25">
      <c r="A15" s="4">
        <v>14</v>
      </c>
      <c r="B15" s="5" t="s">
        <v>9</v>
      </c>
      <c r="C15" s="6" t="s">
        <v>172</v>
      </c>
    </row>
    <row r="16" spans="1:3" x14ac:dyDescent="0.25">
      <c r="A16" s="4">
        <v>15</v>
      </c>
      <c r="B16" s="5" t="s">
        <v>9</v>
      </c>
      <c r="C16" s="6" t="s">
        <v>172</v>
      </c>
    </row>
    <row r="17" spans="1:3" x14ac:dyDescent="0.25">
      <c r="A17" s="4">
        <v>16</v>
      </c>
      <c r="B17" s="5" t="s">
        <v>9</v>
      </c>
      <c r="C17" s="6" t="s">
        <v>172</v>
      </c>
    </row>
    <row r="18" spans="1:3" x14ac:dyDescent="0.25">
      <c r="A18" s="4">
        <v>17</v>
      </c>
      <c r="B18" s="5" t="s">
        <v>9</v>
      </c>
      <c r="C18" s="6" t="s">
        <v>172</v>
      </c>
    </row>
    <row r="19" spans="1:3" x14ac:dyDescent="0.25">
      <c r="A19" s="4">
        <v>18</v>
      </c>
      <c r="B19" s="5" t="s">
        <v>9</v>
      </c>
      <c r="C19" s="6" t="s">
        <v>172</v>
      </c>
    </row>
    <row r="20" spans="1:3" x14ac:dyDescent="0.25">
      <c r="A20" s="4">
        <v>19</v>
      </c>
      <c r="B20" s="5" t="s">
        <v>9</v>
      </c>
      <c r="C20" s="6" t="s">
        <v>172</v>
      </c>
    </row>
    <row r="21" spans="1:3" x14ac:dyDescent="0.25">
      <c r="A21" s="4">
        <v>20</v>
      </c>
      <c r="B21" s="5" t="s">
        <v>9</v>
      </c>
      <c r="C21" s="6" t="s">
        <v>172</v>
      </c>
    </row>
    <row r="22" spans="1:3" x14ac:dyDescent="0.25">
      <c r="A22" s="4">
        <v>21</v>
      </c>
      <c r="B22" s="5" t="s">
        <v>9</v>
      </c>
      <c r="C22" s="6" t="s">
        <v>172</v>
      </c>
    </row>
    <row r="23" spans="1:3" x14ac:dyDescent="0.25">
      <c r="A23" s="4">
        <v>22</v>
      </c>
      <c r="B23" s="5" t="s">
        <v>9</v>
      </c>
      <c r="C23" s="6" t="s">
        <v>172</v>
      </c>
    </row>
    <row r="24" spans="1:3" x14ac:dyDescent="0.25">
      <c r="A24" s="4">
        <v>23</v>
      </c>
      <c r="B24" s="5" t="s">
        <v>9</v>
      </c>
      <c r="C24" s="6" t="s">
        <v>172</v>
      </c>
    </row>
    <row r="25" spans="1:3" x14ac:dyDescent="0.25">
      <c r="A25" s="4">
        <v>24</v>
      </c>
      <c r="B25" s="5" t="s">
        <v>9</v>
      </c>
      <c r="C25" s="6" t="s">
        <v>172</v>
      </c>
    </row>
    <row r="26" spans="1:3" x14ac:dyDescent="0.25">
      <c r="A26" s="4">
        <v>25</v>
      </c>
      <c r="B26" s="5" t="s">
        <v>95</v>
      </c>
      <c r="C26" s="6" t="s">
        <v>172</v>
      </c>
    </row>
    <row r="27" spans="1:3" x14ac:dyDescent="0.25">
      <c r="A27" s="4">
        <v>26</v>
      </c>
      <c r="B27" s="5" t="s">
        <v>95</v>
      </c>
      <c r="C27" s="6" t="s">
        <v>172</v>
      </c>
    </row>
    <row r="28" spans="1:3" x14ac:dyDescent="0.25">
      <c r="A28" s="4">
        <v>27</v>
      </c>
      <c r="B28" s="5" t="s">
        <v>95</v>
      </c>
      <c r="C28" s="6" t="s">
        <v>172</v>
      </c>
    </row>
    <row r="29" spans="1:3" x14ac:dyDescent="0.25">
      <c r="A29" s="4">
        <v>28</v>
      </c>
      <c r="B29" s="5" t="s">
        <v>95</v>
      </c>
      <c r="C29" s="6" t="s">
        <v>172</v>
      </c>
    </row>
    <row r="30" spans="1:3" x14ac:dyDescent="0.25">
      <c r="A30" s="4">
        <v>29</v>
      </c>
      <c r="B30" s="5" t="s">
        <v>8</v>
      </c>
      <c r="C30" s="6">
        <v>4</v>
      </c>
    </row>
    <row r="31" spans="1:3" x14ac:dyDescent="0.25">
      <c r="A31" s="4">
        <v>30</v>
      </c>
      <c r="B31" s="5" t="s">
        <v>8</v>
      </c>
      <c r="C31" s="6">
        <v>4.0999999999999996</v>
      </c>
    </row>
    <row r="32" spans="1:3" x14ac:dyDescent="0.25">
      <c r="A32" s="4">
        <v>31</v>
      </c>
      <c r="B32" s="5" t="s">
        <v>8</v>
      </c>
      <c r="C32" s="6">
        <v>4.3</v>
      </c>
    </row>
    <row r="33" spans="1:3" x14ac:dyDescent="0.25">
      <c r="A33" s="4">
        <v>32</v>
      </c>
      <c r="B33" s="5" t="s">
        <v>8</v>
      </c>
      <c r="C33" s="6">
        <v>4.4000000000000004</v>
      </c>
    </row>
    <row r="34" spans="1:3" x14ac:dyDescent="0.25">
      <c r="A34" s="4">
        <v>33</v>
      </c>
      <c r="B34" s="5" t="s">
        <v>7</v>
      </c>
      <c r="C34" s="6">
        <v>4.5</v>
      </c>
    </row>
    <row r="35" spans="1:3" x14ac:dyDescent="0.25">
      <c r="A35" s="4">
        <v>34</v>
      </c>
      <c r="B35" s="5" t="s">
        <v>7</v>
      </c>
      <c r="C35" s="6">
        <v>4.5999999999999996</v>
      </c>
    </row>
    <row r="36" spans="1:3" x14ac:dyDescent="0.25">
      <c r="A36" s="4">
        <v>35</v>
      </c>
      <c r="B36" s="5" t="s">
        <v>7</v>
      </c>
      <c r="C36" s="6">
        <v>4.8</v>
      </c>
    </row>
    <row r="37" spans="1:3" x14ac:dyDescent="0.25">
      <c r="A37" s="4">
        <v>36</v>
      </c>
      <c r="B37" s="5" t="s">
        <v>7</v>
      </c>
      <c r="C37" s="6">
        <v>4.9000000000000004</v>
      </c>
    </row>
    <row r="38" spans="1:3" x14ac:dyDescent="0.25">
      <c r="A38" s="4">
        <v>37</v>
      </c>
      <c r="B38" s="5" t="s">
        <v>6</v>
      </c>
      <c r="C38" s="6">
        <v>5</v>
      </c>
    </row>
    <row r="39" spans="1:3" x14ac:dyDescent="0.25">
      <c r="A39" s="4">
        <v>38</v>
      </c>
      <c r="B39" s="5" t="s">
        <v>6</v>
      </c>
      <c r="C39" s="6">
        <v>5.0999999999999996</v>
      </c>
    </row>
    <row r="40" spans="1:3" x14ac:dyDescent="0.25">
      <c r="A40" s="4">
        <v>39</v>
      </c>
      <c r="B40" s="5" t="s">
        <v>6</v>
      </c>
      <c r="C40" s="6">
        <v>5.3</v>
      </c>
    </row>
    <row r="41" spans="1:3" x14ac:dyDescent="0.25">
      <c r="A41" s="4">
        <v>40</v>
      </c>
      <c r="B41" s="5" t="s">
        <v>6</v>
      </c>
      <c r="C41" s="6">
        <v>5.4</v>
      </c>
    </row>
    <row r="42" spans="1:3" x14ac:dyDescent="0.25">
      <c r="A42" s="4">
        <v>41</v>
      </c>
      <c r="B42" s="5" t="s">
        <v>5</v>
      </c>
      <c r="C42" s="6">
        <v>5.5</v>
      </c>
    </row>
    <row r="43" spans="1:3" x14ac:dyDescent="0.25">
      <c r="A43" s="4">
        <v>42</v>
      </c>
      <c r="B43" s="5" t="s">
        <v>5</v>
      </c>
      <c r="C43" s="6">
        <v>5.6</v>
      </c>
    </row>
    <row r="44" spans="1:3" x14ac:dyDescent="0.25">
      <c r="A44" s="4">
        <v>43</v>
      </c>
      <c r="B44" s="5" t="s">
        <v>5</v>
      </c>
      <c r="C44" s="6">
        <v>5.8</v>
      </c>
    </row>
    <row r="45" spans="1:3" x14ac:dyDescent="0.25">
      <c r="A45" s="4">
        <v>44</v>
      </c>
      <c r="B45" s="5" t="s">
        <v>5</v>
      </c>
      <c r="C45" s="6">
        <v>5.9</v>
      </c>
    </row>
    <row r="46" spans="1:3" x14ac:dyDescent="0.25">
      <c r="A46" s="4">
        <v>45</v>
      </c>
      <c r="B46" s="5" t="s">
        <v>4</v>
      </c>
      <c r="C46" s="6">
        <v>6</v>
      </c>
    </row>
    <row r="47" spans="1:3" x14ac:dyDescent="0.25">
      <c r="A47" s="4">
        <v>46</v>
      </c>
      <c r="B47" s="5" t="s">
        <v>4</v>
      </c>
      <c r="C47" s="6">
        <v>6</v>
      </c>
    </row>
    <row r="48" spans="1:3" x14ac:dyDescent="0.25">
      <c r="A48" s="4">
        <v>47</v>
      </c>
      <c r="B48" s="5" t="s">
        <v>4</v>
      </c>
      <c r="C48" s="6">
        <v>6</v>
      </c>
    </row>
    <row r="49" spans="1:3" x14ac:dyDescent="0.25">
      <c r="A49" s="4">
        <v>48</v>
      </c>
      <c r="B49" s="5" t="s">
        <v>4</v>
      </c>
      <c r="C49" s="6">
        <v>6</v>
      </c>
    </row>
  </sheetData>
  <sheetProtection algorithmName="SHA-512" hashValue="wCnE5m+SGPn7U4smr+nLsU24yyhUFyneIjFC3e/a0xDZV803BNtnEtFHB5RnU3ChPAGRZyOiF6FR+TFhQPEyig==" saltValue="aXTUmd0/yIlenaGeEODBJg=="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f370fc-2ab7-41b7-87f7-d7459a3f2056">
      <Terms xmlns="http://schemas.microsoft.com/office/infopath/2007/PartnerControls"/>
    </lcf76f155ced4ddcb4097134ff3c332f>
    <TaxCatchAll xmlns="3f9d5b09-a744-4eea-8a73-36a6ca5ddd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8C2734AD7FD9D48BCA5BD84CACC68F6" ma:contentTypeVersion="18" ma:contentTypeDescription="Ein neues Dokument erstellen." ma:contentTypeScope="" ma:versionID="6e0f749f18dc5766457212d41e7d50d4">
  <xsd:schema xmlns:xsd="http://www.w3.org/2001/XMLSchema" xmlns:xs="http://www.w3.org/2001/XMLSchema" xmlns:p="http://schemas.microsoft.com/office/2006/metadata/properties" xmlns:ns2="83f370fc-2ab7-41b7-87f7-d7459a3f2056" xmlns:ns3="3f9d5b09-a744-4eea-8a73-36a6ca5ddd3b" targetNamespace="http://schemas.microsoft.com/office/2006/metadata/properties" ma:root="true" ma:fieldsID="6b3641a26b885d940ae013fd526dd6fc" ns2:_="" ns3:_="">
    <xsd:import namespace="83f370fc-2ab7-41b7-87f7-d7459a3f2056"/>
    <xsd:import namespace="3f9d5b09-a744-4eea-8a73-36a6ca5ddd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370fc-2ab7-41b7-87f7-d7459a3f2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d5b09-a744-4eea-8a73-36a6ca5ddd3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f93a5c8-83cd-4eda-b456-8f7323ba9c27}" ma:internalName="TaxCatchAll" ma:showField="CatchAllData" ma:web="3f9d5b09-a744-4eea-8a73-36a6ca5ddd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A2DD9D-40C3-4FB6-A90E-C6AFBAA551BF}">
  <ds:schemaRefs>
    <ds:schemaRef ds:uri="http://schemas.microsoft.com/office/2006/metadata/properties"/>
    <ds:schemaRef ds:uri="http://schemas.microsoft.com/office/infopath/2007/PartnerControls"/>
    <ds:schemaRef ds:uri="83f370fc-2ab7-41b7-87f7-d7459a3f2056"/>
    <ds:schemaRef ds:uri="3f9d5b09-a744-4eea-8a73-36a6ca5ddd3b"/>
  </ds:schemaRefs>
</ds:datastoreItem>
</file>

<file path=customXml/itemProps2.xml><?xml version="1.0" encoding="utf-8"?>
<ds:datastoreItem xmlns:ds="http://schemas.openxmlformats.org/officeDocument/2006/customXml" ds:itemID="{E7C01B2B-0B4D-45AF-B629-81BFCBE817AC}">
  <ds:schemaRefs>
    <ds:schemaRef ds:uri="http://schemas.microsoft.com/sharepoint/v3/contenttype/forms"/>
  </ds:schemaRefs>
</ds:datastoreItem>
</file>

<file path=customXml/itemProps3.xml><?xml version="1.0" encoding="utf-8"?>
<ds:datastoreItem xmlns:ds="http://schemas.openxmlformats.org/officeDocument/2006/customXml" ds:itemID="{C6990E6D-8EFA-4CAA-AF43-05A6286F43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370fc-2ab7-41b7-87f7-d7459a3f2056"/>
    <ds:schemaRef ds:uri="3f9d5b09-a744-4eea-8a73-36a6ca5dd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Beurteilungsraster</vt:lpstr>
      <vt:lpstr>Bewertungsskala</vt:lpstr>
      <vt:lpstr>Beurteilungsraster!Druckbereich</vt:lpstr>
    </vt:vector>
  </TitlesOfParts>
  <Company>IT Services Hochschule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Balsiger Nadja HSLU SA</dc:creator>
  <cp:lastModifiedBy>Arnold Julia HSLU SA</cp:lastModifiedBy>
  <cp:lastPrinted>2025-07-07T06:47:32Z</cp:lastPrinted>
  <dcterms:created xsi:type="dcterms:W3CDTF">2018-12-03T07:24:13Z</dcterms:created>
  <dcterms:modified xsi:type="dcterms:W3CDTF">2025-07-07T06:47:45Z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2024-02-26T09:58:32Z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42c189d6-bb79-42b2-94c2-dfeb07e2dd6e</vt:lpwstr>
  </property>
  <property fmtid="{D5CDD505-2E9C-101B-9397-08002B2CF9AE}" pid="8" name="MSIP_Label_e8b0afbd-3cf7-4707-aee4-8dc9d855de29_ContentBits">
    <vt:lpwstr>0</vt:lpwstr>
  </property>
  <property fmtid="{D5CDD505-2E9C-101B-9397-08002B2CF9AE}" pid="9" name="ContentTypeId">
    <vt:lpwstr>0x01010048C2734AD7FD9D48BCA5BD84CACC68F6</vt:lpwstr>
  </property>
  <property fmtid="{D5CDD505-2E9C-101B-9397-08002B2CF9AE}" pid="10" name="MediaServiceImageTags">
    <vt:lpwstr/>
  </property>
</Properties>
</file>