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hsluzern.sharepoint.com/sites/TeamPraxiskleinesRessort-TM/Freigegebene Dokumente/General/Beurteilungsraster/Praktikum/"/>
    </mc:Choice>
  </mc:AlternateContent>
  <xr:revisionPtr revIDLastSave="52" documentId="13_ncr:1_{1BD5AF92-6BFE-4D68-B676-0CD5E2F38012}" xr6:coauthVersionLast="47" xr6:coauthVersionMax="47" xr10:uidLastSave="{281EA755-20B8-485E-907B-2F0407CEBC35}"/>
  <bookViews>
    <workbookView xWindow="-120" yWindow="-120" windowWidth="29040" windowHeight="17520" xr2:uid="{00000000-000D-0000-FFFF-FFFF00000000}"/>
  </bookViews>
  <sheets>
    <sheet name="Beurteilungsraster" sheetId="1" r:id="rId1"/>
    <sheet name="Bewertungsskala" sheetId="2" state="hidden" r:id="rId2"/>
  </sheets>
  <definedNames>
    <definedName name="_xlnm.Print_Area" localSheetId="0">Beurteilungsraster!$A$1:$J$253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1" i="1" l="1"/>
  <c r="F33" i="1" s="1"/>
  <c r="I229" i="1"/>
  <c r="F32" i="1" s="1"/>
  <c r="I195" i="1"/>
  <c r="I155" i="1"/>
  <c r="F31" i="1" l="1"/>
  <c r="F30" i="1" l="1"/>
  <c r="F35" i="1" s="1"/>
  <c r="F37" i="1" l="1"/>
  <c r="F39" i="1"/>
</calcChain>
</file>

<file path=xl/sharedStrings.xml><?xml version="1.0" encoding="utf-8"?>
<sst xmlns="http://schemas.openxmlformats.org/spreadsheetml/2006/main" count="349" uniqueCount="217">
  <si>
    <t xml:space="preserve">Praxisorganisation: </t>
  </si>
  <si>
    <t xml:space="preserve">von: </t>
  </si>
  <si>
    <t xml:space="preserve">bis: </t>
  </si>
  <si>
    <t>Anstellungspraktikum:</t>
  </si>
  <si>
    <t>A</t>
  </si>
  <si>
    <t>B</t>
  </si>
  <si>
    <t>C</t>
  </si>
  <si>
    <t>D</t>
  </si>
  <si>
    <t>E</t>
  </si>
  <si>
    <t>F</t>
  </si>
  <si>
    <t>Sozialkompetenz:</t>
  </si>
  <si>
    <t>Selbstkompetenz:</t>
  </si>
  <si>
    <t>Methodenkompetenz:</t>
  </si>
  <si>
    <t>Fachkompetenz:</t>
  </si>
  <si>
    <t xml:space="preserve">Ort und Datum: </t>
  </si>
  <si>
    <t>Hinweise zum Leistungsnachweis während dem Praktikum</t>
  </si>
  <si>
    <t>Fortlaufende Qualifizierung während dem Praktikum</t>
  </si>
  <si>
    <t>Grundprinzipien des Qualifizierens in der praktischen Ausbildung</t>
  </si>
  <si>
    <t>Das Beobachtete ist sinnvollerweise in kurzen, beschreibenden und nicht wertenden Notizen festzuhalten. Dadurch entsteht eine Sammlung der wichtigsten Anhalts- und Belegpunkte für die Beurteilung am Schluss des Praktikums.</t>
  </si>
  <si>
    <t>1. Kompetenzfeld: Sozialkompetenz</t>
  </si>
  <si>
    <t>Sprache / Ausdrucksfähigkeit</t>
  </si>
  <si>
    <t>Kontaktaufnahme / Haltung</t>
  </si>
  <si>
    <t>Geht von sich aus, mit einer entgegenkommenden und offenen Haltung auf andere Personen zu.</t>
  </si>
  <si>
    <t>Aufrechterhalten von Kommunikation / nonverbale Präsenz</t>
  </si>
  <si>
    <t>Wechsel zwischen Kommunikationsebenen</t>
  </si>
  <si>
    <t>Kommuniziert situationsadäquat, glaubwürdig und motivierend auf verschiedenen Kommunikationsebenen (sachlich, normativ, emotional).</t>
  </si>
  <si>
    <t>Kontaktbeendung</t>
  </si>
  <si>
    <t>Beendet gezielt und in einer für das Gegenüber transparenten Weise professionelle Kontakte, wenn der Auftrag erfüllt ist oder die Weiterführung des Kontaktes nicht sinnvoll erscheint.</t>
  </si>
  <si>
    <t>Gesamtbeurteilung der Kompetenz 1.1</t>
  </si>
  <si>
    <t>Konfliktbereitschaft</t>
  </si>
  <si>
    <t>Geht Konflikten nicht aus dem Weg, sondern stellt sich ihnen.</t>
  </si>
  <si>
    <t>Konfliktstil</t>
  </si>
  <si>
    <t>Führt sachorientierte Auseinandersetzungen. Hält sich an Spielregeln und Abmachungen.</t>
  </si>
  <si>
    <t>Umgang mit Widerstand</t>
  </si>
  <si>
    <t>Erkennt Widerstand und nimmt ihn ernst, geht auf Argumente ein, akzeptiert bessere und entkräftet schlechte Argumente, vermeidet Eskalation.</t>
  </si>
  <si>
    <t>Kritik anbringen</t>
  </si>
  <si>
    <t>Positionsnahme / Selbstbehauptung</t>
  </si>
  <si>
    <t>Entscheidungsvermögen</t>
  </si>
  <si>
    <t>Fällt plausible und akzeptable Entscheidungen in transparenter Weise; ergreift gezielt und zügig die notwendigen Massnahmen.</t>
  </si>
  <si>
    <t>Kompromissbereitschaft</t>
  </si>
  <si>
    <t>Ist bereit, Kompromisse einzugehen und überträgt diese Haltung auf andere.</t>
  </si>
  <si>
    <t>Gesamtbeurteilung der Kompetenz 1.2</t>
  </si>
  <si>
    <t>Empathisches Verstehen</t>
  </si>
  <si>
    <t>Zeigt durch Haltung und Worte, dass die Ansichten des andern akzeptiert werden.</t>
  </si>
  <si>
    <t>Umgang mit Macht und Machtgefälle</t>
  </si>
  <si>
    <t>Strebt Beziehungen an, die unabhängig von objektiven Positionen durch Fairness geprägt sind.</t>
  </si>
  <si>
    <t>Balance von Nähe und Distanz</t>
  </si>
  <si>
    <t>Kann im Regelfall eine sachorientierte Distanz einhalten und die unerlässliche Nähe zulassen.</t>
  </si>
  <si>
    <t>Verbindlichkeit / Verlässlichkeit</t>
  </si>
  <si>
    <t>Hält Absprachen und Abmachungen wenn immer möglich ein.</t>
  </si>
  <si>
    <t>Team- (evtl. Gruppen-) orientierung</t>
  </si>
  <si>
    <t>Leistet aktiv konstruktive Beiträge  zur Zielerreichung sowie zum  Aufbau von teamförderlichen Haltungen und Verhaltensweisen (Akzeptanz, Glaubwürdigkeit, Fehlertoleranz, kritische Solidarität).</t>
  </si>
  <si>
    <t>Gesamtbeurteilung der Kompetenz 1.3</t>
  </si>
  <si>
    <t>Rollenklarheit / -transparenz</t>
  </si>
  <si>
    <t>Bleibt auch bei widersprüchlichen Rollenanforderungen klar und transparent.</t>
  </si>
  <si>
    <t>Rollenflexibilität</t>
  </si>
  <si>
    <t>Umgang mit widersprüchlichen Erwartungen</t>
  </si>
  <si>
    <t xml:space="preserve">Setzt Prioritäten im Rahmen der eigenen Befugnisse selbstständig und begründet. </t>
  </si>
  <si>
    <t>Gesamtbeurteilung der Kompetenz 1.4</t>
  </si>
  <si>
    <t>2. Kompetenzfeld: Selbstkompetenz</t>
  </si>
  <si>
    <t>Denken und Fühlen</t>
  </si>
  <si>
    <t>Kann eigene Denkvorgänge und Gefühle wahrnehmen und äussern sowie Ursachen für Stimmungslagen reflektieren; kann eigene Denkvorgänge reflektieren.</t>
  </si>
  <si>
    <t>Individuelle und berufliche Wertorientierungen</t>
  </si>
  <si>
    <t>Reflektiert den Einfluss beruflicher Wertorientierungen sowie eigener Werte und Denkmuster  auf das berufliche Handeln eigenständig und systematisch.</t>
  </si>
  <si>
    <t>Rollendistanz</t>
  </si>
  <si>
    <t>Beobachtet sich unaufgefordert selber in Bezug auf Eigenes und Fremdes und ist sich über die eigene Rolle bzw. deren Wirkung auf andere bewusst.</t>
  </si>
  <si>
    <t>Leistungsfähigkeit</t>
  </si>
  <si>
    <t>Reflektiert systematisch über eigene Stärken und Schwächen, kennt die eigenen Leistungsgrenzen und schätzt sich diesbezüglich realistisch ein.</t>
  </si>
  <si>
    <t>Selbstpräsentation</t>
  </si>
  <si>
    <t>Kann das Zusammenspiel von verbaler/nonverbaler Kommunikation beobachten. Beobachtet die Wirkung der eigenen Person während Interaktionen und ergreift unmittelbar geeignete Massnahmen, um die Wirkung zu optimieren.</t>
  </si>
  <si>
    <t>Gesamtbeurteilung der Kompetenz 2.1</t>
  </si>
  <si>
    <t>Selbständigkeit und Selbstverantwortung</t>
  </si>
  <si>
    <t>Handelt (auch bei ungewöhnlichen Aufgaben) im Rahmen der eigenen Befugnisse souverän und selbständig.</t>
  </si>
  <si>
    <t>Initiative</t>
  </si>
  <si>
    <t>Geht Situationen grundsätzlich durch aktives Handeln an. Beweist Durchhaltevermögen und gibt nicht gleich auf, wenn Schwierigkeiten auftauchen.</t>
  </si>
  <si>
    <t>Emotionale Kontrolle</t>
  </si>
  <si>
    <t>Kann eigene Stimmungen und Emotionen gut kontrollieren.</t>
  </si>
  <si>
    <t>Kritik annehmen</t>
  </si>
  <si>
    <t>Kann Kritik am eigenen Handeln entgegennehmen und bewerten; zieht Konsequenzen daraus.</t>
  </si>
  <si>
    <t>Umgang mit Unsicherheit</t>
  </si>
  <si>
    <t>Kann Unsicherheit aushalten; baut sie selbständig ab (z.B. durch weiteres Recherchieren o.ä.).</t>
  </si>
  <si>
    <t>Umgang mit sozialem Druck</t>
  </si>
  <si>
    <t>Bleibt ruhig und besonnen auch bei erheblichem sozialem Druck.</t>
  </si>
  <si>
    <t>Selbstmanagement</t>
  </si>
  <si>
    <t>Kann die eigene Arbeit (Zeit- und Energieaufwand) nach Gesichtspunkten der Wirtschaftlichkeit organisieren und zuverlässig ausführen. Achtet auf eine ausgewogene Work-Life-Balance.</t>
  </si>
  <si>
    <t>Gesamtbeurteilung der Kompetenz 2.2</t>
  </si>
  <si>
    <t>Lernmotivation und Neugierde für professionelles Handeln</t>
  </si>
  <si>
    <t>Ist zu erheblichem Lerneinsatz bereit; versteht Lernen als Teil des beruflichen Auftrags.</t>
  </si>
  <si>
    <t>Optimierung des professionellen Handelns</t>
  </si>
  <si>
    <t>Ist bereit, das eigene berufliche Handeln begründet zu verändern aufgrund von Feedbacks von aussen und/oder Reflexion.</t>
  </si>
  <si>
    <t>Flexibilität</t>
  </si>
  <si>
    <t>Ist bereit, die eigenen Denk- und Verhaltensschemata zu korrigieren; ist fähig, sich schnell auf ungewohnte / fremde Situationen einzustellen. Richtet hohe Aufmerksamkeit auf sich verändernde Anforderungen.</t>
  </si>
  <si>
    <t>Kreativität und Innovationskraft</t>
  </si>
  <si>
    <t>Bringt bei Aufforderung neue Betrachtungsweisen einer Situation ein und/oder entwickelt neue Ideen/Herangehensweisen.</t>
  </si>
  <si>
    <t>Lernstrategien</t>
  </si>
  <si>
    <t>Organisiert das Lernen selbständig auf Grund der Erfordernisse und eigener Schwerpunkte.</t>
  </si>
  <si>
    <t>Gesamtbeurteilung der Kompetenz 2.3</t>
  </si>
  <si>
    <t>3. Kompetenzfeld: Methodenkompetenz</t>
  </si>
  <si>
    <t>Gesamtbeurteilung der Kompetenz 3.1</t>
  </si>
  <si>
    <t>Gesamtbeurteilung der Kompetenz 3.2</t>
  </si>
  <si>
    <t>Zielgerichtete Gesprächssteuerung</t>
  </si>
  <si>
    <t>Evaluation / Erkenntnissicherung</t>
  </si>
  <si>
    <t>Gesamtbeurteilung der Kompetenz 3.3</t>
  </si>
  <si>
    <t>4. Kompetenzfeld: Fachkompetenz</t>
  </si>
  <si>
    <t>Organisationswissen</t>
  </si>
  <si>
    <t>Kennt Auftrag, Zielsetzung, Strukturen und Aufgaben der Praxisorganisation und kann darüber Auskunft geben.</t>
  </si>
  <si>
    <t>Kennt die für die Zusammenarbeit wichtigen Partnerorganisationen und ihre Bedeutung für die eigene Praxisorganisation und kann diese Kenntnisse fallbezogen nutzen.</t>
  </si>
  <si>
    <t>Kann sich selbständig und gezielt über rechtliche und sozialversicherungstechnische Rahmenbedingungen und Finanzierungsmodalitäten orientieren (z.B. Vernetzung mit Fachpersonen, Fachstellen) und das Wissen fallbezogen einsetzen.</t>
  </si>
  <si>
    <t>Gesamtbeurteilung der Kompetenz 4.1</t>
  </si>
  <si>
    <t>Kann das Wissen zu spezifischen Fragen aus dem Berufsalltag situationsadäquat einsetzen.</t>
  </si>
  <si>
    <t>Kann Handlungen mit Rückbezug auf Wissen begründen.</t>
  </si>
  <si>
    <t>Gesamtbeurteilung der Kompetenz 4.2</t>
  </si>
  <si>
    <t>FX</t>
  </si>
  <si>
    <t>24-0</t>
  </si>
  <si>
    <t>Gesamtpunkte:</t>
  </si>
  <si>
    <t>Nimmt unaufgefordert auch zu umstrittenen Aspekten eine eigenständige Position ein. Überzeugt durch durchdachte Argumentation und angemessene Standfestigkeit.</t>
  </si>
  <si>
    <t>Wissen über die institutionelle
Vernetzung / Zusammenarbeit</t>
  </si>
  <si>
    <t>Nimmt kultur-/ lebensweltbedingte Denk- und Verhaltens-/ Handlungsmuster  sowie Geschlechter- und Rollenverhalten wahr, ergreift gängige Massnahmen zur gegenseitigen Verständigung.</t>
  </si>
  <si>
    <t>Praktikum:</t>
  </si>
  <si>
    <t>Stellenprozent:</t>
  </si>
  <si>
    <t>Theoriegestützte Begründung
des eigenen Handelns</t>
  </si>
  <si>
    <t>Punkte Sozialkompetenz für Übertrag auf Seite 1</t>
  </si>
  <si>
    <t>Punkte Selbstkompetenz für Übertrag auf Seite 1</t>
  </si>
  <si>
    <t>Punkte Methodenkompetenz für Übertrag auf Seite 1</t>
  </si>
  <si>
    <t>Punkte Fachkompetenz für Übertrag auf Seite 1</t>
  </si>
  <si>
    <t>(zur Kenntnis genommen)</t>
  </si>
  <si>
    <t>Punkte pro Kompetenzfeld:</t>
  </si>
  <si>
    <t>(im ᴓ mind. 29 Punkte/</t>
  </si>
  <si>
    <t>Bemerkungen</t>
  </si>
  <si>
    <t>Gruppenmoderation / Handeln in Gruppen</t>
  </si>
  <si>
    <t>Gruppendynamische Prozesse erkennen und steuern</t>
  </si>
  <si>
    <t>Einsatz von kreativen Mitteln und Methoden in der Begleitung von Gruppen</t>
  </si>
  <si>
    <t>In und mit Gruppen arbeiten</t>
  </si>
  <si>
    <t>Kann Techniken und Methoden für die Moderation von Gruppensituationen, sowohl bei der Klienten-/ Zielgruppe als auch in den Arbeitsteams anwenden. Kann in formellen und informellen Gruppensituationen entsprechend methodisch handeln.</t>
  </si>
  <si>
    <t>Kann gruppendynamsiche Prozesse erkennen, analysieren, interpretieren, steuern und einordnen, kann Techniken und Methoden zur Förderung und Steuerung der gruppendynamischen Prozesse anwenden, kann solche Prozesse begleiten, untersützen und als pädagogisches Handlungsfeld nützen.</t>
  </si>
  <si>
    <t>Kann kreative Elemente in der Begleitung und Leitung von Gruppen anwenden, verfügt über ein methodisches Repertoire in der Begleitung und Untersützung von Gruppenprozessen.</t>
  </si>
  <si>
    <t>Kann in anspruchsvollen Gruppensituationen handlungsfähig bleiben, steuern, Regeln durchsetzen und eigene Positionen vertreten.</t>
  </si>
  <si>
    <t>Individueller Entwicklungs- und Förderbedarf einschätzen</t>
  </si>
  <si>
    <t>Analyse komplexer Erziehungs- und Entwicklugssituationen</t>
  </si>
  <si>
    <t>Entwicklungs- und Fördernmassnahmen planen und umsetzen</t>
  </si>
  <si>
    <t>Kann indivduellen Entwicklungs- und Förderbedarf erfassen, Ressourcen erschliessen und eine Einschätzung auch in Berichten/ Stellungnahmen abgeben und ggf. ihre Einschätzungen begründen.</t>
  </si>
  <si>
    <t>Kann Erziehungs- und Entwicklungssituationen erfassen, reflektieren, Prioritäten setzen und Entwicklungs- und Förderziele ableiten.</t>
  </si>
  <si>
    <t>Kann auf der Grundlage einer Entwicklungs- und Förderbedarfsanalyse unter Einbezug der Klientel und aller vorhandener Ressourcen, Entwicklungs- und Fördermassnahmen planen, durchführen, begleiten, unterstützen und die Entwicklungsprozesse dokumentieren.</t>
  </si>
  <si>
    <t>Interventionen planen</t>
  </si>
  <si>
    <t>Kann verschiedene Gesprächsphasen und Gesprächssettings differenzieren (Erstgespräche, Standortbestimmungen, Abschlussgespräche) und inhaltliche Anforderungen (z.B. Informations-, Abklärungs-, Beratungsgespräche) unterscheiden und entsprechende Techniken und Verfahren zur Gesprächssteuerung einsetzen. Kennt dazu die verschiedenen Phasen eines Gespräches und orientiert sich daran. Kann sowohle geplante, formelle Gesprächssituationen als auch niedrigschwellige, informelle Gesprächssituationen als pädagogisches Handlungsfeld nutzen.</t>
  </si>
  <si>
    <t>Kann mit den Klienten auf der Grundlage von Auftragsklärung, Ziele entwickeln, Interventionen planen und die Überprüfung der Intervention und deren Wirksamkeit festhalten.</t>
  </si>
  <si>
    <t>Kann Gesprächsverläufe mittels einfacher Verfahrensweisen dokumentieren (z.B. Protokolle, Tonband- oder Video-Aufnahmen) und auf der Grundlage von Analyseinstrumenten evaluieren und Optimierungen ableiten (z.B. Axiome von Watzlawick, Modell von Schulz von Thun, Gesprächsphasen).</t>
  </si>
  <si>
    <t>Orientierung im Rechtssystem</t>
  </si>
  <si>
    <t>Wissenserwerb</t>
  </si>
  <si>
    <t>Wissensanwendung</t>
  </si>
  <si>
    <t xml:space="preserve">Beurteilungsraster für das Praktikum / Studienrichtung Sozialpädagogik </t>
  </si>
  <si>
    <t>Note</t>
  </si>
  <si>
    <t>gleich Note E/4.0)</t>
  </si>
  <si>
    <t>Note:</t>
  </si>
  <si>
    <t>Äußert, wenn nötig, klare und nachvollziehbare Kritik, berücksichtigt das kognitive Niveau des Gegenübers.</t>
  </si>
  <si>
    <t>Verfügt und erwirbt sich kontinuierlich berufsrelevantes Wissen in Bezug auf Lebens- und Problemlagen, Sozialraum und Lebenswelt des Klientels, sowie gesellschaftliche Strukturen und Entwicklungen, die unmittelbar mit den Ausgangslagen des Klientels/der Zielgruppen zusammmen hängen, was zu Analyse und Bearbeitung der organisationstypischen Aufgaben befähigt (professionelles Handeln).</t>
  </si>
  <si>
    <t>Gewährleistet gegenseitige Verständigung durch klare Botschaften und passt Kommunikationsstil und -niveau der Sprachkompetenz und dem kognitiven Niveau des Gegenübers an.</t>
  </si>
  <si>
    <t>Klärung des Beratungsauftrags und 
-kontextes</t>
  </si>
  <si>
    <t>Information zum Ausfüllen des Beurteilungsraster:</t>
  </si>
  <si>
    <t>Bei den Kompetenzfeldern kann bei jeder Unterkompetenz (z.B. 1. Sozialkompetenz, 1.1 Gestaltung von Kommunikation und Kontakt) eine Punktzahl zwischen 1 – 48 Punkte eingetragen werden. Die Gesamtpunktzahl der Kompetenz wird am Schluss automatisch ausgerechnet und auf die Seite 1 übertragen. Die Gesamtpunktzahl und die Note wird durch die Eingabe der Punkte auf der Seite 1 (Bewertung) errechnet.
Die Notenskala finden Sie auf der zweiten Seite.</t>
  </si>
  <si>
    <t>Notenskala</t>
  </si>
  <si>
    <t>Grade</t>
  </si>
  <si>
    <t>Beschreibung</t>
  </si>
  <si>
    <t>Punktzahl</t>
  </si>
  <si>
    <t>hervorragend</t>
  </si>
  <si>
    <t>45-48</t>
  </si>
  <si>
    <t>sehr gut</t>
  </si>
  <si>
    <t>​</t>
  </si>
  <si>
    <t>gut</t>
  </si>
  <si>
    <t>befriedigend</t>
  </si>
  <si>
    <t>ausreichend</t>
  </si>
  <si>
    <t>nicht bestanden – Verbesserung erforderlich</t>
  </si>
  <si>
    <t>nicht bestanden</t>
  </si>
  <si>
    <t>Die Notenskala finden Sie auf der zweiten Seite.</t>
  </si>
  <si>
    <t>Erkennt die Anforderungen auch aussergewöhnlicher Situationen und erfüllt die entsprechenden Anforderungen an die eigene Berufsrolle (role taking).</t>
  </si>
  <si>
    <t>Grade:</t>
  </si>
  <si>
    <t>Der Beurteilungsraster ist durch einen Blattschutz gesperrt. Die grau markierten Felder können ausgefüllt werden. Mit der Entertaste gelangen Sie immer zum nächsten Feld.</t>
  </si>
  <si>
    <t>-</t>
  </si>
  <si>
    <r>
      <t xml:space="preserve">Gesamtpunkte:
</t>
    </r>
    <r>
      <rPr>
        <sz val="10"/>
        <color theme="1"/>
        <rFont val="Verdana"/>
        <family val="2"/>
      </rPr>
      <t>(ᴓ aus den vier Kompetenzen)</t>
    </r>
  </si>
  <si>
    <r>
      <t xml:space="preserve">Die Bewertung der einzelnen Kompetenzen erfolgt auf dem Punktesystem 0-48. Die Bewertungsskala ist </t>
    </r>
    <r>
      <rPr>
        <b/>
        <sz val="10"/>
        <color theme="1"/>
        <rFont val="Verdana"/>
        <family val="2"/>
      </rPr>
      <t xml:space="preserve">im Hinblick auf den Berufseinstieg </t>
    </r>
    <r>
      <rPr>
        <sz val="10"/>
        <color theme="1"/>
        <rFont val="Verdana"/>
        <family val="2"/>
      </rPr>
      <t>wie folgt zu interpretieren:</t>
    </r>
  </si>
  <si>
    <r>
      <t xml:space="preserve">-       </t>
    </r>
    <r>
      <rPr>
        <b/>
        <sz val="10"/>
        <color theme="1"/>
        <rFont val="Verdana"/>
        <family val="2"/>
      </rPr>
      <t>Beobachten</t>
    </r>
  </si>
  <si>
    <r>
      <t xml:space="preserve">-       </t>
    </r>
    <r>
      <rPr>
        <b/>
        <sz val="10"/>
        <color theme="1"/>
        <rFont val="Verdana"/>
        <family val="2"/>
      </rPr>
      <t>Feedback geben</t>
    </r>
  </si>
  <si>
    <r>
      <t xml:space="preserve">-       </t>
    </r>
    <r>
      <rPr>
        <b/>
        <sz val="10"/>
        <color theme="1"/>
        <rFont val="Verdana"/>
        <family val="2"/>
      </rPr>
      <t>Festhalten</t>
    </r>
  </si>
  <si>
    <r>
      <t xml:space="preserve">-       </t>
    </r>
    <r>
      <rPr>
        <b/>
        <sz val="10"/>
        <color theme="1"/>
        <rFont val="Verdana"/>
        <family val="2"/>
      </rPr>
      <t>Beurteilen</t>
    </r>
  </si>
  <si>
    <r>
      <t xml:space="preserve">-       </t>
    </r>
    <r>
      <rPr>
        <b/>
        <sz val="10"/>
        <color theme="1"/>
        <rFont val="Verdana"/>
        <family val="2"/>
      </rPr>
      <t>Besprechen</t>
    </r>
  </si>
  <si>
    <r>
      <rPr>
        <b/>
        <sz val="10"/>
        <color theme="1"/>
        <rFont val="Verdana"/>
        <family val="2"/>
      </rPr>
      <t>1.1 Gestaltung von Kommunikation und Kontakt.</t>
    </r>
    <r>
      <rPr>
        <i/>
        <sz val="10"/>
        <color theme="1"/>
        <rFont val="Verdana"/>
        <family val="2"/>
      </rPr>
      <t xml:space="preserve"> Verhaltensdimensionen:</t>
    </r>
  </si>
  <si>
    <r>
      <rPr>
        <b/>
        <sz val="10"/>
        <color theme="1"/>
        <rFont val="Verdana"/>
        <family val="2"/>
      </rPr>
      <t>Punkte:</t>
    </r>
    <r>
      <rPr>
        <sz val="10"/>
        <color theme="1"/>
        <rFont val="Verdana"/>
        <family val="2"/>
      </rPr>
      <t xml:space="preserve">
(max. 48)</t>
    </r>
  </si>
  <si>
    <r>
      <rPr>
        <b/>
        <sz val="10"/>
        <color theme="1"/>
        <rFont val="Verdana"/>
        <family val="2"/>
      </rPr>
      <t>1.2 Umgang mit Konflikt und Widerstand.</t>
    </r>
    <r>
      <rPr>
        <i/>
        <sz val="10"/>
        <color theme="1"/>
        <rFont val="Verdana"/>
        <family val="2"/>
      </rPr>
      <t xml:space="preserve"> Verhaltensdimensionen:</t>
    </r>
  </si>
  <si>
    <r>
      <rPr>
        <b/>
        <sz val="10"/>
        <color theme="1"/>
        <rFont val="Verdana"/>
        <family val="2"/>
      </rPr>
      <t xml:space="preserve">1.3 Gestaltung von Arbeitsbeziehungen und Kooperation. </t>
    </r>
    <r>
      <rPr>
        <sz val="10"/>
        <color theme="1"/>
        <rFont val="Verdana"/>
        <family val="2"/>
      </rPr>
      <t>Verhaltensdimensionen:</t>
    </r>
  </si>
  <si>
    <r>
      <rPr>
        <b/>
        <sz val="10"/>
        <color theme="1"/>
        <rFont val="Verdana"/>
        <family val="2"/>
      </rPr>
      <t xml:space="preserve">1.4 Rollenhandeln / Rollengestaltung. </t>
    </r>
    <r>
      <rPr>
        <sz val="10"/>
        <color theme="1"/>
        <rFont val="Verdana"/>
        <family val="2"/>
      </rPr>
      <t>Verhaltensdimensionen:</t>
    </r>
  </si>
  <si>
    <r>
      <rPr>
        <b/>
        <sz val="10"/>
        <color theme="1"/>
        <rFont val="Verdana"/>
        <family val="2"/>
      </rPr>
      <t>2.1 (Selbst-)Wahrnehmung und -reflexion.</t>
    </r>
    <r>
      <rPr>
        <i/>
        <sz val="10"/>
        <color theme="1"/>
        <rFont val="Verdana"/>
        <family val="2"/>
      </rPr>
      <t xml:space="preserve"> Verhaltensdimensionen:</t>
    </r>
  </si>
  <si>
    <r>
      <rPr>
        <b/>
        <sz val="10"/>
        <color theme="1"/>
        <rFont val="Verdana"/>
        <family val="2"/>
      </rPr>
      <t xml:space="preserve">2.2 Umgang mit Anforderungen und / oder Belastungen. </t>
    </r>
    <r>
      <rPr>
        <i/>
        <sz val="10"/>
        <color theme="1"/>
        <rFont val="Verdana"/>
        <family val="2"/>
      </rPr>
      <t>Verhaltensdimensionen:</t>
    </r>
  </si>
  <si>
    <r>
      <rPr>
        <b/>
        <sz val="10"/>
        <color theme="1"/>
        <rFont val="Verdana"/>
        <family val="2"/>
      </rPr>
      <t xml:space="preserve">2.3 Lernen. </t>
    </r>
    <r>
      <rPr>
        <i/>
        <sz val="10"/>
        <color theme="1"/>
        <rFont val="Verdana"/>
        <family val="2"/>
      </rPr>
      <t>Verhaltensdimensionen:</t>
    </r>
  </si>
  <si>
    <r>
      <rPr>
        <b/>
        <sz val="10"/>
        <color theme="1"/>
        <rFont val="Verdana"/>
        <family val="2"/>
      </rPr>
      <t xml:space="preserve">3.1 Gruppen leiten und begleiten. </t>
    </r>
    <r>
      <rPr>
        <i/>
        <sz val="10"/>
        <color theme="1"/>
        <rFont val="Verdana"/>
        <family val="2"/>
      </rPr>
      <t>Verhaltensdimensionen:</t>
    </r>
  </si>
  <si>
    <r>
      <rPr>
        <b/>
        <sz val="10"/>
        <color theme="1"/>
        <rFont val="Verdana"/>
        <family val="2"/>
      </rPr>
      <t xml:space="preserve">3.2 Entwicklungsstand und Bildungsprozesse erfassen. </t>
    </r>
    <r>
      <rPr>
        <i/>
        <sz val="10"/>
        <color theme="1"/>
        <rFont val="Verdana"/>
        <family val="2"/>
      </rPr>
      <t>Verhaltensdimensionen:</t>
    </r>
  </si>
  <si>
    <r>
      <rPr>
        <b/>
        <sz val="10"/>
        <color theme="1"/>
        <rFont val="Verdana"/>
        <family val="2"/>
      </rPr>
      <t xml:space="preserve">3.3 Beratung. </t>
    </r>
    <r>
      <rPr>
        <i/>
        <sz val="10"/>
        <color theme="1"/>
        <rFont val="Verdana"/>
        <family val="2"/>
      </rPr>
      <t>Verhaltensdimensionen:</t>
    </r>
  </si>
  <si>
    <r>
      <t xml:space="preserve">4.1 Wissen zum Kontext (Gegenstands- und Problemwissen). </t>
    </r>
    <r>
      <rPr>
        <i/>
        <sz val="10"/>
        <color theme="1"/>
        <rFont val="Verdana"/>
        <family val="2"/>
      </rPr>
      <t>Verhaltensdimensionen:</t>
    </r>
  </si>
  <si>
    <t xml:space="preserve">Studierende:r (Name, Vorname): </t>
  </si>
  <si>
    <t xml:space="preserve">Praxisausbildner:in: </t>
  </si>
  <si>
    <t>Die:der Praxisausbildner:in bestätigt, dass der:die obengenannte Studierende im angegebenen Zeitraum</t>
  </si>
  <si>
    <r>
      <t>…als Praktikant:in in der Praxisorganisation gearbeitet hat sowie die vorgegebene Anzahl Lerngespräche stattgefunden haben (</t>
    </r>
    <r>
      <rPr>
        <i/>
        <sz val="10"/>
        <color theme="1"/>
        <rFont val="Verdana"/>
        <family val="2"/>
      </rPr>
      <t>Zutreffendes ankreuzen).</t>
    </r>
  </si>
  <si>
    <t>Visum Mentor:in:</t>
  </si>
  <si>
    <t xml:space="preserve">Der:die Praxisausbildner:in: </t>
  </si>
  <si>
    <t>Der:die Studierende:</t>
  </si>
  <si>
    <t>(Alle Lernkontrollen sind erfüllt / Gesamtnote und Anzahl ECTS werden in den Kompetenznachweis des:der Studierenden überführt)</t>
  </si>
  <si>
    <r>
      <t xml:space="preserve">Im modularisierten Studium an der Hochschule Luzern – Soziale Arbeit (HSLU SA) kommt bei allen Modulen das gleiche Qualifikationsverständnis und ein ähnliches Beurteilungsinstrumentarium zur Anwendung. In jedem Modul sind ein (summativ bewerteter) </t>
    </r>
    <r>
      <rPr>
        <b/>
        <sz val="10"/>
        <color theme="1"/>
        <rFont val="Verdana"/>
        <family val="2"/>
      </rPr>
      <t>Leistungsnachweis</t>
    </r>
    <r>
      <rPr>
        <sz val="10"/>
        <color theme="1"/>
        <rFont val="Verdana"/>
        <family val="2"/>
      </rPr>
      <t xml:space="preserve"> und eventuell zusätzliche (formativ bewertete) </t>
    </r>
    <r>
      <rPr>
        <b/>
        <sz val="10"/>
        <color theme="1"/>
        <rFont val="Verdana"/>
        <family val="2"/>
      </rPr>
      <t>Lernkontrollen</t>
    </r>
    <r>
      <rPr>
        <sz val="10"/>
        <color theme="1"/>
        <rFont val="Verdana"/>
        <family val="2"/>
      </rPr>
      <t xml:space="preserve"> zu erbringen. 
Mit dem </t>
    </r>
    <r>
      <rPr>
        <b/>
        <sz val="10"/>
        <color theme="1"/>
        <rFont val="Verdana"/>
        <family val="2"/>
      </rPr>
      <t>Leistungsnachweis</t>
    </r>
    <r>
      <rPr>
        <sz val="10"/>
        <color theme="1"/>
        <rFont val="Verdana"/>
        <family val="2"/>
      </rPr>
      <t xml:space="preserve"> wird bestätigt, dass die </t>
    </r>
    <r>
      <rPr>
        <b/>
        <sz val="10"/>
        <color theme="1"/>
        <rFont val="Verdana"/>
        <family val="2"/>
      </rPr>
      <t>im Rahmen des Praktikums</t>
    </r>
    <r>
      <rPr>
        <sz val="10"/>
        <color theme="1"/>
        <rFont val="Verdana"/>
        <family val="2"/>
      </rPr>
      <t xml:space="preserve"> erworbenen und eingeübten Kompetenzen in den Kompetenzfeldern Sozial-, Selbst-, Methoden- und Fachkompetenzen vorhanden sind. Die Verantwortung für die Beurteilung liegt bei:m der Praxisausbildnerin. Die HSLU SA stellt ihm:ihr dafür das vorliegende Beurteilungsraster zur Verfügung. Das Raster orientiert sich am Kompetenzprofil der Studienrichtung Sozialarbeit und enthält zu jeder Kompetenz (Beurteilungskriterium) eine Auswahl beobachtbarer Verhaltensdimensionen. </t>
    </r>
  </si>
  <si>
    <r>
      <t xml:space="preserve">Die Gesamtbewertung besteht aus den 4 Kompetenzfeldern. Um das Praktikum zu bestehen, muss die Beurteilung jedes Kompetenzfeldes (Sozial-, Selbst-, Methoden- und Fachkompetenzen) </t>
    </r>
    <r>
      <rPr>
        <b/>
        <sz val="10"/>
        <color theme="1"/>
        <rFont val="Verdana"/>
        <family val="2"/>
      </rPr>
      <t>einzeln bestanden sein</t>
    </r>
    <r>
      <rPr>
        <sz val="10"/>
        <color theme="1"/>
        <rFont val="Verdana"/>
        <family val="2"/>
      </rPr>
      <t xml:space="preserve"> (mindestens 29 Punkte = Note 4). Andernfalls gilt das Praktikum als nicht bestanden und muss wiederholt werden. Es müssen Punkte gegeben werden. Die Gesamtpunkte </t>
    </r>
    <r>
      <rPr>
        <b/>
        <sz val="10"/>
        <color theme="1"/>
        <rFont val="Verdana"/>
        <family val="2"/>
      </rPr>
      <t>dürfen im Durchschnitt der vier Kompetenzfelder nicht unter 29 Punkten liegen</t>
    </r>
    <r>
      <rPr>
        <sz val="10"/>
        <color theme="1"/>
        <rFont val="Verdana"/>
        <family val="2"/>
      </rPr>
      <t>, um das Praktikum zu bestehen. Im Falle einer FX- Beurteilung (28 - 25 Punkte) muss mit dem:der Praxisausbildner:in, dem:der Student:in und dem:der Mentor:in Auflagen besprochen werden, die zur Erfüllung der Mindesanforderungen des jeweiligen Kompetenzbereiches führen und von dem:der Student:in erbracht werden.</t>
    </r>
  </si>
  <si>
    <r>
      <t xml:space="preserve">Die zusätzlich geforderten </t>
    </r>
    <r>
      <rPr>
        <b/>
        <sz val="10"/>
        <color theme="1"/>
        <rFont val="Verdana"/>
        <family val="2"/>
      </rPr>
      <t>Lernkontrollen</t>
    </r>
    <r>
      <rPr>
        <sz val="10"/>
        <color theme="1"/>
        <rFont val="Verdana"/>
        <family val="2"/>
      </rPr>
      <t xml:space="preserve"> dienen der Planung, Steuerung und Reflexion des Lernprozesses durch den:die Studierende:n. Sie sind Bestandteil der Studienleistung und müssen erfüllt sein. Folgende Lernkontrollen gehören zum Praktikum:
- die aktive Teilnahme an der Ausbildungssupervision
- die fristgerechte Einreichung von persönlichen Praxislernzielen und Organisationsanalyse
- die aktive Beteiligung am Gespräch mit dem:der Mentorin anlässlich des Praxisbesuches
- die fristgerechte Einreichung der Fallbeschreibung für das Modul Fallwerkstatt
- die fristgerechte Einreichung des Selbstreflexionsberichtes (dient wie der Beurteilungsraster als Grundlage für das gemeinsame Abschluss- gespräch)
- die aktive Teilnahme am Abschlussgespräch am Ende des Praktikums
</t>
    </r>
  </si>
  <si>
    <r>
      <t>Beurteilen/Qualifizieren heisst, wahrgenommenes Verhalten und beobachtbare Leistungen in Beziehung zu einem Massstab zu setzen, zu interpretieren und zu bewerten. Eine seriöse Beurteilung erfordert demzufolge klare Ziele, transparente Beurteilungskriterien, einen anwendbaren Massstab und genügend relevante Situationen, in denen das angestrebte Verhalten und die geforderten Leistungen beobachtet werden können. Mit folgendem Vorgehen lässt sich eine seriöse Beurteilung erreichen:
- Abgestützt auf die spezifischen Lernmöglichkeiten der Praxisorganisation sollen die im Beurteilungsraster aufgeführten möglichen Verhaltensdimensionen zu jeder Kompetenz adäquat reduziert und gegenüber der:dem Studierenden zu Beginn des Praktikums transparent gemacht werden.
- Ist absehbar, dass an einer Praktikumsstelle nicht alle Kompetenzen überprüft werden können, soll überlegt werden, wie die:der Student:in die entsprechende/n Kompetenz/en anderweitig aufbauen und der:die Praxisausbildner:in diese am Schluss des Praktikums auch beurteilen kann. 
- Eine Standortbestimmung mit der:dem Studierenden zu Beginn des Praktikums ermöglicht eine Einschätzung in Bezug auf die im Beurteilungsraster genannten Kompetenzen. Dadurch wird ein IST-Zustand erhoben. Dieser ermöglicht die Festlegung der wichtigsten Lernfelder und Lernziele zu Beginn des Praktikums und schafft gleichzeitig eine gute Basis für einen ersten Austausch über gegenseitige Erwartungen während dem Praktikum.
- Etwa in der Mitte des Praktikums ermöglicht eine Zwischenevaluation mit Hilfe des Beurteilungsrasters den Ausbildungsstand der Studierenden neu festzulegen sowie Schwerpunkte für den zweiten Teil des Praktikums zu bestimmen. Idealerweise füllen dazu sowohl der:die Praxisausbildner:in als auch die:der Studierende das Raster aus. So besteht zusätzlich die Möglichkeit, im anschliessenden Gespräch Diskrepanzen in der Fremd- und Eigenbeurteilung zu besprechen und der:dem Studierenden ein klareres Bild darüber zu vermitteln, wie der:die Praxisausbildner:in seine:ihre Leistungen und Fähigkeiten einschätzt. 
- Die Schlussbeurteilung erfolgt am Ende des Praktikums alleine durch die:den Praxisausbildner:in und wird anschliessend in einem ausführlichen Gespräch mit der:dem Studierenden erläutert und vertieft. Als Referenz für die Beurteilung gelten zweierlei: einerseits der zu Beginn des Praktikums erhobene IST-Zustand, was Aussagen über die Entwicklung der Kompetenzen bei der:dem Studierenden während dem Praktikum ermöglicht. Andererseits gilt es, das Niveau der entwickelten Kompetenzen</t>
    </r>
    <r>
      <rPr>
        <u/>
        <sz val="10"/>
        <color theme="1"/>
        <rFont val="Verdana"/>
        <family val="2"/>
      </rPr>
      <t xml:space="preserve"> mit Bezug auf den Berufseinstieg</t>
    </r>
    <r>
      <rPr>
        <sz val="10"/>
        <color theme="1"/>
        <rFont val="Verdana"/>
        <family val="2"/>
      </rPr>
      <t xml:space="preserve"> zu bestimmen. 
Bitte beachten Sie, dass das ausgefüllte Beurteilungsraster rechtzeitig, jedoch spätestens</t>
    </r>
    <r>
      <rPr>
        <b/>
        <sz val="10"/>
        <color theme="1"/>
        <rFont val="Verdana"/>
        <family val="2"/>
      </rPr>
      <t xml:space="preserve"> 1 Woche</t>
    </r>
    <r>
      <rPr>
        <sz val="10"/>
        <color theme="1"/>
        <rFont val="Verdana"/>
        <family val="2"/>
      </rPr>
      <t xml:space="preserve"> vor dem vereinbarten Abschlussgespräch an den:die zugeteilte:n Mentor:in gesandt wird. Dieses dient zusammen mit dem Selbstreflexionsbericht der Studierenden als Grundlage für das Abschlussgespräch.
</t>
    </r>
  </si>
  <si>
    <t>Es ist Aufgabe des:der Praxisausbildners:in zu beobachten. Dies bedingt Zeit, Abstand und geduldiges, aber auch kritisches „Hinschauen“ auf die Arbeitsweise und Leistungen des:der Studierenden. Durch ein ständiges Beobachten und Aufsummieren vieler einzelner Handlungsweisen kann zusammenfassend eine relativ objektive Beurteilung vorgenommen werden.</t>
  </si>
  <si>
    <t>Um der Ganzheitlichkeit und Komplexität des Lernprozesses im Praktikum gerecht zu werden, ist es wichtig, dass der:die Praxisausbildner:in seine:ihre Beobachtungen, Wahrnehmungen und Eindrücke in regelmässigen Standortgesprächen mit dem:der Studierenden bespricht. So ist es möglich, den Stand der Kompetenzen laufend zu überprüfen und Optimierungen oder Entwicklungen in Gang zu bringen.</t>
  </si>
  <si>
    <t>Die gesammelten Beobachtungen werden in der Mitte (Zwischenqualifikation) sowie am Schluss des Praktikums mit den im Beurteilungsraster erfassten Kompetenzen (Indikatoren) in Beziehung gesetzt. Möglichst viele festgehaltene Beobachtungen bilden eine gute Grundlage für die Beurteilung. Selbstverständlich können auch Beobachtungen von Arbeitskolleg:innen mitberücksichtigt werden.</t>
  </si>
  <si>
    <t>Sensibilität für Wert-, Denk- und Verhaltensmuster der Adressaten:innen</t>
  </si>
  <si>
    <t>Kann in einem Beratungssetting Kontext und Auftrag mit den Klienten/Zielgruppe klären und (selbständig) angemessene, adressaten:innengerechte Vorgehensweisen zur Auftragsklärung auswählen und einsetzen.</t>
  </si>
  <si>
    <r>
      <t xml:space="preserve">4.2 Wissen in Bezug auf Adressaten:innen (Erklärungswissen). </t>
    </r>
    <r>
      <rPr>
        <i/>
        <sz val="10"/>
        <color theme="1"/>
        <rFont val="Verdana"/>
        <family val="2"/>
      </rPr>
      <t>Verhaltensdimensionen:</t>
    </r>
  </si>
  <si>
    <t xml:space="preserve">Das Ergebnis der Beurteilung wird anlässlich eines ausführlichen Feedbackgespräches mit dem:der Studierenden besprochen. </t>
  </si>
  <si>
    <t>Erkennt die üblichen Kommunikationsstörungen und vermag auch in anspruchsvollen Situationen dafür zu sorgen, dass das Gespräch nicht abbricht. Signalisiert nonverbal konstantes Interesse gegenüber Kommunikationspartner:innen; zeigt aktive Reaktionen auf den Gesprächsverlauf.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</si>
</sst>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Times New Roman"/>
      <family val="1"/>
    </font>
    <font>
      <sz val="11"/>
      <color rgb="FFFF0000"/>
      <name val="Calibri"/>
      <family val="2"/>
      <scheme val="minor"/>
    </font>
    <font>
      <sz val="8"/>
      <color rgb="FF000000"/>
      <name val="Segoe UI"/>
      <family val="2"/>
    </font>
    <font>
      <sz val="11"/>
      <color theme="1"/>
      <name val="Calibri"/>
      <family val="2"/>
      <scheme val="minor"/>
    </font>
    <font>
      <sz val="10"/>
      <color theme="1"/>
      <name val="Verdana"/>
      <family val="2"/>
    </font>
    <font>
      <b/>
      <sz val="10"/>
      <color theme="1"/>
      <name val="Verdana"/>
      <family val="2"/>
    </font>
    <font>
      <sz val="10"/>
      <name val="Verdana"/>
      <family val="2"/>
    </font>
    <font>
      <i/>
      <sz val="10"/>
      <color theme="1"/>
      <name val="Verdana"/>
      <family val="2"/>
    </font>
    <font>
      <b/>
      <u/>
      <sz val="10"/>
      <color theme="1"/>
      <name val="Verdana"/>
      <family val="2"/>
    </font>
    <font>
      <b/>
      <sz val="10"/>
      <color rgb="FF000000"/>
      <name val="Verdana"/>
      <family val="2"/>
    </font>
    <font>
      <sz val="10"/>
      <color rgb="FF000000"/>
      <name val="Verdana"/>
      <family val="2"/>
    </font>
    <font>
      <u/>
      <sz val="10"/>
      <color theme="1"/>
      <name val="Verdana"/>
      <family val="2"/>
    </font>
    <font>
      <b/>
      <sz val="14"/>
      <color theme="1"/>
      <name val="Verdana"/>
      <family val="2"/>
    </font>
  </fonts>
  <fills count="18">
    <fill>
      <patternFill patternType="none"/>
    </fill>
    <fill>
      <patternFill patternType="gray125"/>
    </fill>
    <fill>
      <patternFill patternType="solid">
        <fgColor rgb="FFBDFFE4"/>
        <bgColor indexed="64"/>
      </patternFill>
    </fill>
    <fill>
      <patternFill patternType="solid">
        <fgColor rgb="FFC9F5FF"/>
        <bgColor indexed="64"/>
      </patternFill>
    </fill>
    <fill>
      <patternFill patternType="solid">
        <fgColor rgb="FFFFD1FF"/>
        <bgColor indexed="64"/>
      </patternFill>
    </fill>
    <fill>
      <patternFill patternType="solid">
        <fgColor rgb="FFFFFFFF"/>
        <bgColor indexed="64"/>
      </patternFill>
    </fill>
    <fill>
      <patternFill patternType="solid">
        <fgColor theme="7"/>
        <bgColor indexed="64"/>
      </patternFill>
    </fill>
    <fill>
      <patternFill patternType="solid">
        <fgColor theme="4"/>
        <bgColor indexed="64"/>
      </patternFill>
    </fill>
    <fill>
      <patternFill patternType="solid">
        <fgColor theme="4"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6"/>
        <bgColor indexed="64"/>
      </patternFill>
    </fill>
    <fill>
      <patternFill patternType="solid">
        <fgColor theme="6" tint="0.59999389629810485"/>
        <bgColor indexed="64"/>
      </patternFill>
    </fill>
  </fills>
  <borders count="3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medium">
        <color rgb="FFA3A3A3"/>
      </bottom>
      <diagonal/>
    </border>
    <border>
      <left style="medium">
        <color rgb="FFA3A3A3"/>
      </left>
      <right style="medium">
        <color rgb="FFA3A3A3"/>
      </right>
      <top style="medium">
        <color rgb="FFA3A3A3"/>
      </top>
      <bottom/>
      <diagonal/>
    </border>
    <border>
      <left style="medium">
        <color rgb="FFA3A3A3"/>
      </left>
      <right/>
      <top style="medium">
        <color rgb="FFA3A3A3"/>
      </top>
      <bottom/>
      <diagonal/>
    </border>
    <border>
      <left/>
      <right style="medium">
        <color rgb="FFA3A3A3"/>
      </right>
      <top style="medium">
        <color rgb="FFA3A3A3"/>
      </top>
      <bottom/>
      <diagonal/>
    </border>
    <border>
      <left style="medium">
        <color rgb="FFA3A3A3"/>
      </left>
      <right style="medium">
        <color rgb="FFA3A3A3"/>
      </right>
      <top/>
      <bottom style="medium">
        <color rgb="FFA3A3A3"/>
      </bottom>
      <diagonal/>
    </border>
    <border>
      <left style="medium">
        <color rgb="FFA3A3A3"/>
      </left>
      <right/>
      <top/>
      <bottom style="medium">
        <color rgb="FFA3A3A3"/>
      </bottom>
      <diagonal/>
    </border>
    <border>
      <left/>
      <right style="medium">
        <color rgb="FFA3A3A3"/>
      </right>
      <top/>
      <bottom style="medium">
        <color rgb="FFA3A3A3"/>
      </bottom>
      <diagonal/>
    </border>
    <border>
      <left style="medium">
        <color rgb="FFA3A3A3"/>
      </left>
      <right style="medium">
        <color rgb="FFA3A3A3"/>
      </right>
      <top/>
      <bottom/>
      <diagonal/>
    </border>
    <border>
      <left style="medium">
        <color rgb="FFA3A3A3"/>
      </left>
      <right/>
      <top/>
      <bottom/>
      <diagonal/>
    </border>
    <border>
      <left/>
      <right style="medium">
        <color rgb="FFA3A3A3"/>
      </right>
      <top/>
      <bottom/>
      <diagonal/>
    </border>
    <border>
      <left style="medium">
        <color rgb="FFA3A3A3"/>
      </left>
      <right/>
      <top style="medium">
        <color rgb="FFA3A3A3"/>
      </top>
      <bottom style="medium">
        <color rgb="FFA3A3A3"/>
      </bottom>
      <diagonal/>
    </border>
    <border>
      <left/>
      <right style="medium">
        <color rgb="FFA3A3A3"/>
      </right>
      <top style="medium">
        <color rgb="FFA3A3A3"/>
      </top>
      <bottom style="medium">
        <color rgb="FFA3A3A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medium">
        <color rgb="FFA3A3A3"/>
      </bottom>
      <diagonal/>
    </border>
    <border>
      <left style="thin">
        <color auto="1"/>
      </left>
      <right style="medium">
        <color rgb="FFA3A3A3"/>
      </right>
      <top style="medium">
        <color rgb="FFA3A3A3"/>
      </top>
      <bottom/>
      <diagonal/>
    </border>
    <border>
      <left style="thin">
        <color auto="1"/>
      </left>
      <right style="medium">
        <color rgb="FFA3A3A3"/>
      </right>
      <top/>
      <bottom style="medium">
        <color rgb="FFA3A3A3"/>
      </bottom>
      <diagonal/>
    </border>
    <border>
      <left style="thin">
        <color auto="1"/>
      </left>
      <right style="medium">
        <color rgb="FFA3A3A3"/>
      </right>
      <top/>
      <bottom/>
      <diagonal/>
    </border>
  </borders>
  <cellStyleXfs count="2">
    <xf numFmtId="0" fontId="0" fillId="0" borderId="0"/>
    <xf numFmtId="9" fontId="4" fillId="0" borderId="0" applyFont="0" applyFill="0" applyBorder="0" applyAlignment="0" applyProtection="0"/>
  </cellStyleXfs>
  <cellXfs count="322">
    <xf numFmtId="0" fontId="0" fillId="0" borderId="0" xfId="0"/>
    <xf numFmtId="0" fontId="1" fillId="0" borderId="0" xfId="0" applyFont="1"/>
    <xf numFmtId="0" fontId="0" fillId="0" borderId="0" xfId="0" applyAlignment="1">
      <alignment vertical="center"/>
    </xf>
    <xf numFmtId="0" fontId="0" fillId="0" borderId="0" xfId="0" applyProtection="1">
      <protection locked="0"/>
    </xf>
    <xf numFmtId="0" fontId="2" fillId="0" borderId="0" xfId="0" applyFont="1" applyAlignment="1">
      <alignment horizontal="right"/>
    </xf>
    <xf numFmtId="1" fontId="0" fillId="0" borderId="12" xfId="0" applyNumberFormat="1" applyBorder="1"/>
    <xf numFmtId="0" fontId="0" fillId="0" borderId="12" xfId="0" applyBorder="1"/>
    <xf numFmtId="164" fontId="0" fillId="0" borderId="12" xfId="0" applyNumberFormat="1" applyBorder="1" applyAlignment="1">
      <alignment horizontal="left" indent="5"/>
    </xf>
    <xf numFmtId="0" fontId="5" fillId="0" borderId="0" xfId="0" applyFont="1"/>
    <xf numFmtId="0" fontId="6" fillId="0" borderId="0" xfId="0" applyFont="1"/>
    <xf numFmtId="0" fontId="5" fillId="0" borderId="0" xfId="0" applyFont="1" applyAlignment="1">
      <alignment horizontal="justify" vertical="center"/>
    </xf>
    <xf numFmtId="0" fontId="5" fillId="0" borderId="0" xfId="0" applyFont="1" applyAlignment="1">
      <alignment vertical="center"/>
    </xf>
    <xf numFmtId="0" fontId="6" fillId="0" borderId="3" xfId="0" applyFont="1" applyBorder="1"/>
    <xf numFmtId="0" fontId="5" fillId="0" borderId="4" xfId="0" applyFont="1" applyBorder="1"/>
    <xf numFmtId="0" fontId="5" fillId="0" borderId="5" xfId="0" applyFont="1" applyBorder="1"/>
    <xf numFmtId="0" fontId="5" fillId="0" borderId="6" xfId="0" applyFont="1" applyBorder="1"/>
    <xf numFmtId="0" fontId="5" fillId="0" borderId="7" xfId="0" applyFont="1" applyBorder="1"/>
    <xf numFmtId="0" fontId="6" fillId="0" borderId="6" xfId="0" applyFont="1" applyBorder="1" applyAlignment="1">
      <alignment vertical="top"/>
    </xf>
    <xf numFmtId="0" fontId="5" fillId="0" borderId="0" xfId="0" applyFont="1" applyAlignment="1">
      <alignment horizontal="left"/>
    </xf>
    <xf numFmtId="0" fontId="6" fillId="0" borderId="0" xfId="0" applyFont="1" applyAlignment="1">
      <alignment vertical="top"/>
    </xf>
    <xf numFmtId="0" fontId="6" fillId="0" borderId="7" xfId="0" applyFont="1" applyBorder="1" applyAlignment="1">
      <alignment vertical="top"/>
    </xf>
    <xf numFmtId="0" fontId="5" fillId="0" borderId="0" xfId="0" applyFont="1" applyAlignment="1">
      <alignment horizontal="left" vertical="top" wrapText="1"/>
    </xf>
    <xf numFmtId="0" fontId="6" fillId="0" borderId="3" xfId="0" applyFont="1" applyBorder="1" applyAlignment="1">
      <alignment vertical="top"/>
    </xf>
    <xf numFmtId="0" fontId="6" fillId="0" borderId="4" xfId="0" applyFont="1" applyBorder="1" applyAlignment="1">
      <alignment vertical="top"/>
    </xf>
    <xf numFmtId="0" fontId="5" fillId="0" borderId="4" xfId="0" applyFont="1" applyBorder="1" applyAlignment="1">
      <alignment vertical="top"/>
    </xf>
    <xf numFmtId="0" fontId="6" fillId="0" borderId="5" xfId="0" applyFont="1" applyBorder="1" applyAlignment="1">
      <alignment vertical="top"/>
    </xf>
    <xf numFmtId="0" fontId="5" fillId="0" borderId="0" xfId="0" applyFont="1" applyAlignment="1">
      <alignment vertical="top"/>
    </xf>
    <xf numFmtId="0" fontId="5" fillId="0" borderId="6" xfId="0" applyFont="1" applyBorder="1" applyAlignment="1">
      <alignment vertical="top"/>
    </xf>
    <xf numFmtId="0" fontId="5" fillId="0" borderId="6" xfId="0" applyFont="1" applyBorder="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7" xfId="0" applyFont="1" applyBorder="1" applyAlignment="1">
      <alignment vertical="center"/>
    </xf>
    <xf numFmtId="0" fontId="6" fillId="0" borderId="6" xfId="0" applyFont="1" applyBorder="1" applyAlignment="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5" fillId="0" borderId="8" xfId="0" applyFont="1" applyBorder="1"/>
    <xf numFmtId="0" fontId="6" fillId="0" borderId="1" xfId="0" applyFont="1" applyBorder="1" applyAlignment="1">
      <alignment vertical="center"/>
    </xf>
    <xf numFmtId="0" fontId="5" fillId="0" borderId="1" xfId="0" applyFont="1" applyBorder="1" applyAlignment="1">
      <alignment vertical="center"/>
    </xf>
    <xf numFmtId="0" fontId="5" fillId="0" borderId="1" xfId="0" applyFont="1" applyBorder="1"/>
    <xf numFmtId="0" fontId="5" fillId="0" borderId="9" xfId="0" applyFont="1" applyBorder="1"/>
    <xf numFmtId="0" fontId="9" fillId="0" borderId="0" xfId="0" applyFont="1" applyAlignment="1">
      <alignment vertical="center"/>
    </xf>
    <xf numFmtId="0" fontId="5" fillId="0" borderId="0" xfId="0" applyFont="1" applyAlignment="1">
      <alignment vertical="center" wrapText="1"/>
    </xf>
    <xf numFmtId="0" fontId="10" fillId="5" borderId="29" xfId="0" applyFont="1" applyFill="1" applyBorder="1" applyAlignment="1">
      <alignment vertical="center" wrapText="1"/>
    </xf>
    <xf numFmtId="0" fontId="10" fillId="5" borderId="17" xfId="0" applyFont="1" applyFill="1" applyBorder="1" applyAlignment="1">
      <alignment vertical="center" wrapText="1"/>
    </xf>
    <xf numFmtId="0" fontId="5" fillId="0" borderId="0" xfId="0" applyFont="1" applyAlignment="1">
      <alignment vertical="top" wrapText="1"/>
    </xf>
    <xf numFmtId="0" fontId="5" fillId="0" borderId="0" xfId="0" applyFont="1" applyAlignment="1">
      <alignment horizontal="left" vertical="center" indent="2"/>
    </xf>
    <xf numFmtId="0" fontId="6" fillId="0" borderId="0" xfId="0" applyFont="1" applyAlignment="1">
      <alignment vertical="center" wrapText="1"/>
    </xf>
    <xf numFmtId="0" fontId="5" fillId="0" borderId="0" xfId="0" applyFont="1" applyAlignment="1">
      <alignment horizontal="right"/>
    </xf>
    <xf numFmtId="0" fontId="5" fillId="0" borderId="0" xfId="0" applyFont="1" applyAlignment="1">
      <alignment horizontal="right" vertical="top" wrapText="1"/>
    </xf>
    <xf numFmtId="0" fontId="5" fillId="0" borderId="2" xfId="0" applyFont="1" applyBorder="1" applyAlignment="1">
      <alignment horizontal="left" vertical="center" wrapText="1"/>
    </xf>
    <xf numFmtId="0" fontId="5" fillId="0" borderId="2" xfId="0" applyFont="1" applyBorder="1" applyAlignment="1">
      <alignment horizontal="right" vertical="center" wrapText="1"/>
    </xf>
    <xf numFmtId="0" fontId="6" fillId="0" borderId="0" xfId="0" applyFont="1" applyAlignment="1">
      <alignment horizontal="left" vertical="center"/>
    </xf>
    <xf numFmtId="0" fontId="6" fillId="0" borderId="4" xfId="0" applyFont="1" applyBorder="1" applyAlignment="1">
      <alignment horizontal="center" vertical="center"/>
    </xf>
    <xf numFmtId="0" fontId="13" fillId="0" borderId="0" xfId="0" applyFont="1"/>
    <xf numFmtId="0" fontId="11" fillId="6" borderId="30" xfId="0" applyFont="1" applyFill="1" applyBorder="1" applyAlignment="1">
      <alignment vertical="center" wrapText="1"/>
    </xf>
    <xf numFmtId="0" fontId="11" fillId="6" borderId="20" xfId="0" applyFont="1" applyFill="1" applyBorder="1" applyAlignment="1">
      <alignment horizontal="center" vertical="center" wrapText="1"/>
    </xf>
    <xf numFmtId="0" fontId="11" fillId="7" borderId="31" xfId="0" applyFont="1" applyFill="1" applyBorder="1" applyAlignment="1">
      <alignment vertical="center" wrapText="1"/>
    </xf>
    <xf numFmtId="0" fontId="11" fillId="7" borderId="30" xfId="0" applyFont="1" applyFill="1" applyBorder="1" applyAlignment="1">
      <alignment vertical="center" wrapText="1"/>
    </xf>
    <xf numFmtId="0" fontId="11" fillId="7" borderId="20" xfId="0" applyFont="1" applyFill="1" applyBorder="1" applyAlignment="1">
      <alignment horizontal="center" vertical="center" wrapText="1"/>
    </xf>
    <xf numFmtId="0" fontId="11" fillId="8" borderId="20" xfId="0" applyFont="1" applyFill="1" applyBorder="1" applyAlignment="1">
      <alignment horizontal="center" vertical="center" wrapText="1"/>
    </xf>
    <xf numFmtId="0" fontId="11" fillId="10" borderId="31" xfId="0" applyFont="1" applyFill="1" applyBorder="1" applyAlignment="1">
      <alignment vertical="center" wrapText="1"/>
    </xf>
    <xf numFmtId="0" fontId="11" fillId="10" borderId="30" xfId="0" applyFont="1" applyFill="1" applyBorder="1" applyAlignment="1">
      <alignment vertical="center" wrapText="1"/>
    </xf>
    <xf numFmtId="0" fontId="11" fillId="10" borderId="20" xfId="0" applyFont="1" applyFill="1" applyBorder="1" applyAlignment="1">
      <alignment horizontal="center" vertical="center" wrapText="1"/>
    </xf>
    <xf numFmtId="0" fontId="11" fillId="11" borderId="20" xfId="0" applyFont="1" applyFill="1" applyBorder="1" applyAlignment="1">
      <alignment horizontal="center" vertical="center" wrapText="1"/>
    </xf>
    <xf numFmtId="0" fontId="11" fillId="12" borderId="31" xfId="0" applyFont="1" applyFill="1" applyBorder="1" applyAlignment="1">
      <alignment vertical="center" wrapText="1"/>
    </xf>
    <xf numFmtId="0" fontId="11" fillId="12" borderId="30" xfId="0" applyFont="1" applyFill="1" applyBorder="1" applyAlignment="1">
      <alignment vertical="center" wrapText="1"/>
    </xf>
    <xf numFmtId="0" fontId="11" fillId="12" borderId="20" xfId="0" applyFont="1" applyFill="1" applyBorder="1" applyAlignment="1">
      <alignment horizontal="center" vertical="center" wrapText="1"/>
    </xf>
    <xf numFmtId="0" fontId="11" fillId="13" borderId="20" xfId="0" applyFont="1" applyFill="1" applyBorder="1" applyAlignment="1">
      <alignment horizontal="center" vertical="center" wrapText="1"/>
    </xf>
    <xf numFmtId="0" fontId="11" fillId="14" borderId="31" xfId="0" applyFont="1" applyFill="1" applyBorder="1" applyAlignment="1">
      <alignment vertical="center" wrapText="1"/>
    </xf>
    <xf numFmtId="0" fontId="11" fillId="14" borderId="30" xfId="0" applyFont="1" applyFill="1" applyBorder="1" applyAlignment="1">
      <alignment vertical="center" wrapText="1"/>
    </xf>
    <xf numFmtId="0" fontId="11" fillId="14" borderId="20" xfId="0" applyFont="1" applyFill="1" applyBorder="1" applyAlignment="1">
      <alignment horizontal="center" vertical="center" wrapText="1"/>
    </xf>
    <xf numFmtId="0" fontId="11" fillId="15" borderId="20" xfId="0" applyFont="1" applyFill="1" applyBorder="1" applyAlignment="1">
      <alignment horizontal="center" vertical="center" wrapText="1"/>
    </xf>
    <xf numFmtId="0" fontId="11" fillId="16" borderId="30" xfId="0" applyFont="1" applyFill="1" applyBorder="1" applyAlignment="1">
      <alignment vertical="center" wrapText="1"/>
    </xf>
    <xf numFmtId="0" fontId="5" fillId="16" borderId="20" xfId="0" applyFont="1" applyFill="1" applyBorder="1" applyAlignment="1">
      <alignment vertical="center" wrapText="1"/>
    </xf>
    <xf numFmtId="0" fontId="11" fillId="16" borderId="20" xfId="0" applyFont="1" applyFill="1" applyBorder="1" applyAlignment="1">
      <alignment horizontal="center" vertical="center" wrapText="1"/>
    </xf>
    <xf numFmtId="0" fontId="11" fillId="17" borderId="31" xfId="0" applyFont="1" applyFill="1" applyBorder="1" applyAlignment="1">
      <alignment vertical="center" wrapText="1"/>
    </xf>
    <xf numFmtId="0" fontId="11" fillId="17" borderId="20" xfId="0" applyFont="1" applyFill="1" applyBorder="1" applyAlignment="1">
      <alignment horizontal="center" vertical="center" wrapText="1"/>
    </xf>
    <xf numFmtId="0" fontId="11" fillId="17" borderId="30" xfId="0" applyFont="1" applyFill="1" applyBorder="1" applyAlignment="1">
      <alignment vertical="center" wrapText="1"/>
    </xf>
    <xf numFmtId="0" fontId="6" fillId="12" borderId="10" xfId="0" applyFont="1" applyFill="1" applyBorder="1" applyAlignment="1">
      <alignment vertical="center"/>
    </xf>
    <xf numFmtId="0" fontId="6" fillId="12" borderId="2" xfId="0" applyFont="1" applyFill="1" applyBorder="1" applyAlignment="1">
      <alignment vertical="center"/>
    </xf>
    <xf numFmtId="0" fontId="6" fillId="12" borderId="11" xfId="0" applyFont="1" applyFill="1" applyBorder="1" applyAlignment="1">
      <alignment vertical="center"/>
    </xf>
    <xf numFmtId="0" fontId="8" fillId="13" borderId="10" xfId="0" applyFont="1" applyFill="1" applyBorder="1" applyAlignment="1">
      <alignment vertical="center"/>
    </xf>
    <xf numFmtId="0" fontId="8" fillId="13" borderId="2" xfId="0" applyFont="1" applyFill="1" applyBorder="1" applyAlignment="1">
      <alignment vertical="center"/>
    </xf>
    <xf numFmtId="0" fontId="8" fillId="13" borderId="11" xfId="0" applyFont="1" applyFill="1" applyBorder="1" applyAlignment="1">
      <alignment vertical="center"/>
    </xf>
    <xf numFmtId="0" fontId="5" fillId="13" borderId="6" xfId="0" applyFont="1" applyFill="1" applyBorder="1" applyAlignment="1">
      <alignment vertical="center"/>
    </xf>
    <xf numFmtId="0" fontId="5" fillId="13" borderId="0" xfId="0" applyFont="1" applyFill="1" applyAlignment="1">
      <alignment vertical="center"/>
    </xf>
    <xf numFmtId="0" fontId="5" fillId="13" borderId="7" xfId="0" applyFont="1" applyFill="1" applyBorder="1" applyAlignment="1">
      <alignment vertical="center"/>
    </xf>
    <xf numFmtId="0" fontId="5" fillId="13" borderId="10" xfId="0" applyFont="1" applyFill="1" applyBorder="1" applyAlignment="1">
      <alignment vertical="center"/>
    </xf>
    <xf numFmtId="0" fontId="6" fillId="12" borderId="13" xfId="0" applyFont="1" applyFill="1" applyBorder="1" applyAlignment="1">
      <alignment horizontal="center" vertical="center"/>
    </xf>
    <xf numFmtId="0" fontId="6" fillId="9" borderId="10" xfId="0" applyFont="1" applyFill="1" applyBorder="1" applyAlignment="1">
      <alignment vertical="center"/>
    </xf>
    <xf numFmtId="0" fontId="6" fillId="9" borderId="2" xfId="0" applyFont="1" applyFill="1" applyBorder="1" applyAlignment="1">
      <alignment vertical="center"/>
    </xf>
    <xf numFmtId="0" fontId="6" fillId="9" borderId="11" xfId="0" applyFont="1" applyFill="1" applyBorder="1" applyAlignment="1">
      <alignment vertical="center"/>
    </xf>
    <xf numFmtId="0" fontId="8" fillId="10" borderId="10" xfId="0" applyFont="1" applyFill="1" applyBorder="1" applyAlignment="1">
      <alignment vertical="center"/>
    </xf>
    <xf numFmtId="0" fontId="8" fillId="10" borderId="2" xfId="0" applyFont="1" applyFill="1" applyBorder="1" applyAlignment="1">
      <alignment vertical="center"/>
    </xf>
    <xf numFmtId="0" fontId="8" fillId="10" borderId="11" xfId="0" applyFont="1" applyFill="1" applyBorder="1" applyAlignment="1">
      <alignment vertical="center"/>
    </xf>
    <xf numFmtId="0" fontId="6" fillId="9" borderId="13" xfId="0" applyFont="1" applyFill="1" applyBorder="1" applyAlignment="1">
      <alignment horizontal="center" vertical="center"/>
    </xf>
    <xf numFmtId="0" fontId="6" fillId="7" borderId="10" xfId="0" applyFont="1" applyFill="1" applyBorder="1" applyAlignment="1">
      <alignment vertical="center"/>
    </xf>
    <xf numFmtId="0" fontId="6" fillId="7" borderId="2" xfId="0" applyFont="1" applyFill="1" applyBorder="1" applyAlignment="1">
      <alignment vertical="center"/>
    </xf>
    <xf numFmtId="0" fontId="6" fillId="7" borderId="11" xfId="0" applyFont="1" applyFill="1" applyBorder="1" applyAlignment="1">
      <alignment vertical="center"/>
    </xf>
    <xf numFmtId="0" fontId="8" fillId="8" borderId="10" xfId="0" applyFont="1" applyFill="1" applyBorder="1" applyAlignment="1">
      <alignment vertical="center"/>
    </xf>
    <xf numFmtId="0" fontId="8" fillId="8" borderId="2" xfId="0" applyFont="1" applyFill="1" applyBorder="1" applyAlignment="1">
      <alignment vertical="center"/>
    </xf>
    <xf numFmtId="0" fontId="8" fillId="8" borderId="11" xfId="0" applyFont="1" applyFill="1" applyBorder="1" applyAlignment="1">
      <alignment vertical="center"/>
    </xf>
    <xf numFmtId="0" fontId="6" fillId="7" borderId="13" xfId="0" applyFont="1" applyFill="1" applyBorder="1" applyAlignment="1">
      <alignment horizontal="center" vertical="center"/>
    </xf>
    <xf numFmtId="0" fontId="6" fillId="16" borderId="10" xfId="0" applyFont="1" applyFill="1" applyBorder="1" applyAlignment="1">
      <alignment horizontal="left" vertical="center"/>
    </xf>
    <xf numFmtId="0" fontId="6" fillId="16" borderId="2" xfId="0" applyFont="1" applyFill="1" applyBorder="1" applyAlignment="1">
      <alignment vertical="center"/>
    </xf>
    <xf numFmtId="0" fontId="6" fillId="16" borderId="11" xfId="0" applyFont="1" applyFill="1" applyBorder="1" applyAlignment="1">
      <alignment vertical="center"/>
    </xf>
    <xf numFmtId="0" fontId="6" fillId="17" borderId="10" xfId="0" applyFont="1" applyFill="1" applyBorder="1" applyAlignment="1">
      <alignment horizontal="left" vertical="center"/>
    </xf>
    <xf numFmtId="0" fontId="6" fillId="17" borderId="2" xfId="0" applyFont="1" applyFill="1" applyBorder="1" applyAlignment="1">
      <alignment vertical="center"/>
    </xf>
    <xf numFmtId="0" fontId="6" fillId="17" borderId="11" xfId="0" applyFont="1" applyFill="1" applyBorder="1" applyAlignment="1">
      <alignment vertical="center"/>
    </xf>
    <xf numFmtId="0" fontId="6" fillId="16" borderId="13" xfId="0" applyFont="1" applyFill="1" applyBorder="1" applyAlignment="1">
      <alignment horizontal="center" vertical="center"/>
    </xf>
    <xf numFmtId="0" fontId="5" fillId="13" borderId="10" xfId="0" applyFont="1" applyFill="1" applyBorder="1" applyAlignment="1">
      <alignment horizontal="left" vertical="center" wrapText="1"/>
    </xf>
    <xf numFmtId="0" fontId="5" fillId="13" borderId="2" xfId="0" applyFont="1" applyFill="1" applyBorder="1" applyAlignment="1">
      <alignment horizontal="left" vertical="center" wrapText="1"/>
    </xf>
    <xf numFmtId="0" fontId="5" fillId="13" borderId="11" xfId="0" applyFont="1" applyFill="1" applyBorder="1" applyAlignment="1">
      <alignment horizontal="left" vertical="center" wrapText="1"/>
    </xf>
    <xf numFmtId="0" fontId="6" fillId="13" borderId="3" xfId="0" applyFont="1" applyFill="1" applyBorder="1" applyAlignment="1">
      <alignment horizontal="left" vertical="center" wrapText="1"/>
    </xf>
    <xf numFmtId="0" fontId="6" fillId="13" borderId="4" xfId="0" applyFont="1" applyFill="1" applyBorder="1" applyAlignment="1">
      <alignment horizontal="left" vertical="center" wrapText="1"/>
    </xf>
    <xf numFmtId="0" fontId="6" fillId="13" borderId="5" xfId="0" applyFont="1" applyFill="1" applyBorder="1" applyAlignment="1">
      <alignment horizontal="left" vertical="center" wrapText="1"/>
    </xf>
    <xf numFmtId="0" fontId="6" fillId="13" borderId="6" xfId="0" applyFont="1" applyFill="1" applyBorder="1" applyAlignment="1">
      <alignment horizontal="left" vertical="center" wrapText="1"/>
    </xf>
    <xf numFmtId="0" fontId="6" fillId="13" borderId="0" xfId="0" applyFont="1" applyFill="1" applyAlignment="1">
      <alignment horizontal="left" vertical="center" wrapText="1"/>
    </xf>
    <xf numFmtId="0" fontId="6" fillId="13" borderId="7" xfId="0" applyFont="1" applyFill="1" applyBorder="1" applyAlignment="1">
      <alignment horizontal="left" vertical="center" wrapText="1"/>
    </xf>
    <xf numFmtId="0" fontId="6" fillId="13" borderId="8" xfId="0" applyFont="1" applyFill="1" applyBorder="1" applyAlignment="1">
      <alignment horizontal="left" vertical="center" wrapText="1"/>
    </xf>
    <xf numFmtId="0" fontId="6" fillId="13" borderId="1" xfId="0" applyFont="1" applyFill="1" applyBorder="1" applyAlignment="1">
      <alignment horizontal="left" vertical="center" wrapText="1"/>
    </xf>
    <xf numFmtId="0" fontId="6" fillId="13" borderId="9" xfId="0" applyFont="1" applyFill="1" applyBorder="1" applyAlignment="1">
      <alignment horizontal="left" vertical="center" wrapText="1"/>
    </xf>
    <xf numFmtId="0" fontId="5" fillId="10" borderId="10" xfId="0" applyFont="1" applyFill="1" applyBorder="1" applyAlignment="1">
      <alignment horizontal="left" vertical="center" wrapText="1"/>
    </xf>
    <xf numFmtId="0" fontId="5" fillId="10" borderId="2" xfId="0" applyFont="1" applyFill="1" applyBorder="1" applyAlignment="1">
      <alignment horizontal="left" vertical="center" wrapText="1"/>
    </xf>
    <xf numFmtId="0" fontId="5" fillId="10" borderId="11" xfId="0" applyFont="1" applyFill="1" applyBorder="1" applyAlignment="1">
      <alignment horizontal="left" vertical="center" wrapText="1"/>
    </xf>
    <xf numFmtId="0" fontId="5" fillId="8" borderId="12" xfId="0" applyFont="1" applyFill="1" applyBorder="1" applyAlignment="1">
      <alignment horizontal="center" vertical="center" wrapText="1"/>
    </xf>
    <xf numFmtId="0" fontId="5" fillId="8" borderId="10" xfId="0" applyFont="1" applyFill="1" applyBorder="1" applyAlignment="1">
      <alignment horizontal="left" vertical="center" wrapText="1"/>
    </xf>
    <xf numFmtId="0" fontId="5" fillId="8" borderId="2"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7"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13" borderId="10" xfId="0" applyFont="1" applyFill="1" applyBorder="1" applyAlignment="1">
      <alignment vertical="center" wrapText="1"/>
    </xf>
    <xf numFmtId="0" fontId="5" fillId="13" borderId="2" xfId="0" applyFont="1" applyFill="1" applyBorder="1" applyAlignment="1">
      <alignment vertical="center" wrapText="1"/>
    </xf>
    <xf numFmtId="0" fontId="5" fillId="13" borderId="11" xfId="0" applyFont="1" applyFill="1" applyBorder="1" applyAlignment="1">
      <alignment vertical="center" wrapText="1"/>
    </xf>
    <xf numFmtId="0" fontId="5" fillId="13" borderId="12" xfId="0" applyFont="1" applyFill="1" applyBorder="1" applyAlignment="1">
      <alignment horizontal="center" vertical="center" wrapText="1"/>
    </xf>
    <xf numFmtId="0" fontId="7" fillId="0" borderId="1" xfId="0" applyFont="1" applyBorder="1" applyAlignment="1" applyProtection="1">
      <alignment horizontal="left"/>
      <protection locked="0"/>
    </xf>
    <xf numFmtId="0" fontId="7" fillId="0" borderId="2" xfId="0" applyFont="1" applyBorder="1" applyAlignment="1" applyProtection="1">
      <alignment horizontal="left"/>
      <protection locked="0"/>
    </xf>
    <xf numFmtId="0" fontId="5" fillId="0" borderId="0" xfId="0" applyFont="1" applyAlignment="1">
      <alignment horizontal="left" wrapText="1"/>
    </xf>
    <xf numFmtId="0" fontId="5" fillId="13" borderId="10" xfId="0" applyFont="1" applyFill="1" applyBorder="1" applyAlignment="1">
      <alignment horizontal="left" vertical="center"/>
    </xf>
    <xf numFmtId="0" fontId="5" fillId="13" borderId="2" xfId="0" applyFont="1" applyFill="1" applyBorder="1" applyAlignment="1">
      <alignment horizontal="left" vertical="center"/>
    </xf>
    <xf numFmtId="0" fontId="5" fillId="13" borderId="11" xfId="0" applyFont="1" applyFill="1" applyBorder="1" applyAlignment="1">
      <alignment horizontal="left" vertical="center"/>
    </xf>
    <xf numFmtId="0" fontId="5" fillId="13" borderId="6" xfId="0" applyFont="1" applyFill="1" applyBorder="1" applyAlignment="1">
      <alignment horizontal="left" vertical="center"/>
    </xf>
    <xf numFmtId="0" fontId="5" fillId="13" borderId="0" xfId="0" applyFont="1" applyFill="1" applyAlignment="1">
      <alignment horizontal="left" vertical="center"/>
    </xf>
    <xf numFmtId="0" fontId="5" fillId="13" borderId="7" xfId="0" applyFont="1" applyFill="1" applyBorder="1" applyAlignment="1">
      <alignment horizontal="left" vertical="center"/>
    </xf>
    <xf numFmtId="0" fontId="6" fillId="0" borderId="28" xfId="0" applyFont="1" applyBorder="1" applyAlignment="1">
      <alignment vertical="center" wrapText="1"/>
    </xf>
    <xf numFmtId="0" fontId="6" fillId="0" borderId="14" xfId="0" applyFont="1" applyBorder="1" applyAlignment="1">
      <alignment vertical="center" wrapText="1"/>
    </xf>
    <xf numFmtId="0" fontId="5" fillId="0" borderId="0" xfId="0" applyFont="1" applyAlignment="1">
      <alignment vertical="center" wrapText="1"/>
    </xf>
    <xf numFmtId="0" fontId="10" fillId="5" borderId="16" xfId="0" applyFont="1" applyFill="1" applyBorder="1" applyAlignment="1">
      <alignment vertical="center" wrapText="1"/>
    </xf>
    <xf numFmtId="0" fontId="10" fillId="5" borderId="17" xfId="0" applyFont="1" applyFill="1" applyBorder="1" applyAlignment="1">
      <alignment vertical="center" wrapText="1"/>
    </xf>
    <xf numFmtId="0" fontId="5" fillId="0" borderId="0" xfId="0" applyFont="1" applyAlignment="1">
      <alignment horizontal="left" vertical="top" wrapText="1"/>
    </xf>
    <xf numFmtId="0" fontId="6" fillId="0" borderId="0" xfId="0" applyFont="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top" wrapText="1"/>
    </xf>
    <xf numFmtId="0" fontId="5" fillId="0" borderId="1" xfId="0" applyFont="1" applyBorder="1" applyAlignment="1">
      <alignment horizontal="left" vertical="top" wrapText="1"/>
    </xf>
    <xf numFmtId="0" fontId="5" fillId="0" borderId="9" xfId="0" applyFont="1" applyBorder="1" applyAlignment="1">
      <alignment horizontal="left" vertical="top" wrapText="1"/>
    </xf>
    <xf numFmtId="0" fontId="6" fillId="0" borderId="6" xfId="0" applyFont="1" applyBorder="1" applyAlignment="1">
      <alignment horizontal="left"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11" fillId="10" borderId="19" xfId="0" applyFont="1" applyFill="1" applyBorder="1" applyAlignment="1">
      <alignment vertical="center" wrapText="1"/>
    </xf>
    <xf numFmtId="0" fontId="11" fillId="10" borderId="20" xfId="0" applyFont="1" applyFill="1" applyBorder="1" applyAlignment="1">
      <alignment vertical="center" wrapText="1"/>
    </xf>
    <xf numFmtId="0" fontId="6" fillId="16" borderId="12" xfId="0" applyFont="1" applyFill="1" applyBorder="1" applyAlignment="1">
      <alignment horizontal="center" vertical="center"/>
    </xf>
    <xf numFmtId="49" fontId="5" fillId="4" borderId="12" xfId="0" applyNumberFormat="1" applyFont="1" applyFill="1" applyBorder="1" applyAlignment="1" applyProtection="1">
      <alignment horizontal="left" vertical="top" wrapText="1"/>
      <protection locked="0"/>
    </xf>
    <xf numFmtId="0" fontId="6" fillId="7" borderId="12" xfId="0" applyFont="1" applyFill="1" applyBorder="1" applyAlignment="1">
      <alignment horizontal="center" vertical="center"/>
    </xf>
    <xf numFmtId="49" fontId="5" fillId="3" borderId="12" xfId="0" applyNumberFormat="1" applyFont="1" applyFill="1" applyBorder="1" applyAlignment="1" applyProtection="1">
      <alignment horizontal="left" vertical="top" wrapText="1"/>
      <protection locked="0"/>
    </xf>
    <xf numFmtId="0" fontId="5" fillId="10" borderId="6" xfId="0" applyFont="1" applyFill="1" applyBorder="1" applyAlignment="1">
      <alignment horizontal="left" vertical="center"/>
    </xf>
    <xf numFmtId="0" fontId="5" fillId="10" borderId="0" xfId="0" applyFont="1" applyFill="1" applyAlignment="1">
      <alignment horizontal="left" vertical="center"/>
    </xf>
    <xf numFmtId="0" fontId="5" fillId="10" borderId="7" xfId="0" applyFont="1" applyFill="1" applyBorder="1" applyAlignment="1">
      <alignment horizontal="left" vertical="center"/>
    </xf>
    <xf numFmtId="0" fontId="5" fillId="8" borderId="2" xfId="0" applyFont="1" applyFill="1" applyBorder="1" applyAlignment="1">
      <alignment horizontal="left" vertical="center"/>
    </xf>
    <xf numFmtId="0" fontId="5" fillId="8" borderId="11" xfId="0" applyFont="1" applyFill="1" applyBorder="1" applyAlignment="1">
      <alignment horizontal="left" vertical="center"/>
    </xf>
    <xf numFmtId="0" fontId="6" fillId="10" borderId="12" xfId="0" applyFont="1" applyFill="1" applyBorder="1" applyAlignment="1" applyProtection="1">
      <alignment horizontal="center" vertical="center" wrapText="1"/>
      <protection locked="0"/>
    </xf>
    <xf numFmtId="0" fontId="5" fillId="10" borderId="3"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7" xfId="0" applyFont="1" applyFill="1" applyBorder="1" applyAlignment="1">
      <alignment horizontal="center" vertical="center" wrapText="1"/>
    </xf>
    <xf numFmtId="0" fontId="5" fillId="10" borderId="8"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5" fillId="17" borderId="12" xfId="0" applyFont="1" applyFill="1" applyBorder="1" applyAlignment="1">
      <alignment horizontal="center" vertical="center" wrapText="1"/>
    </xf>
    <xf numFmtId="1" fontId="6" fillId="17" borderId="12" xfId="0" applyNumberFormat="1" applyFont="1" applyFill="1" applyBorder="1" applyAlignment="1" applyProtection="1">
      <alignment horizontal="center" vertical="center" wrapText="1"/>
      <protection locked="0"/>
    </xf>
    <xf numFmtId="0" fontId="6" fillId="17" borderId="3" xfId="0" applyFont="1" applyFill="1" applyBorder="1" applyAlignment="1">
      <alignment horizontal="left" vertical="center" wrapText="1"/>
    </xf>
    <xf numFmtId="0" fontId="6" fillId="17" borderId="4" xfId="0" applyFont="1" applyFill="1" applyBorder="1" applyAlignment="1">
      <alignment horizontal="left" vertical="center" wrapText="1"/>
    </xf>
    <xf numFmtId="0" fontId="6" fillId="17" borderId="5" xfId="0" applyFont="1" applyFill="1" applyBorder="1" applyAlignment="1">
      <alignment horizontal="left" vertical="center" wrapText="1"/>
    </xf>
    <xf numFmtId="0" fontId="6" fillId="17" borderId="6" xfId="0" applyFont="1" applyFill="1" applyBorder="1" applyAlignment="1">
      <alignment horizontal="left" vertical="center" wrapText="1"/>
    </xf>
    <xf numFmtId="0" fontId="6" fillId="17" borderId="0" xfId="0" applyFont="1" applyFill="1" applyAlignment="1">
      <alignment horizontal="left" vertical="center" wrapText="1"/>
    </xf>
    <xf numFmtId="0" fontId="6" fillId="17" borderId="7" xfId="0" applyFont="1" applyFill="1" applyBorder="1" applyAlignment="1">
      <alignment horizontal="left" vertical="center" wrapText="1"/>
    </xf>
    <xf numFmtId="0" fontId="6" fillId="17" borderId="8" xfId="0" applyFont="1" applyFill="1" applyBorder="1" applyAlignment="1">
      <alignment horizontal="left" vertical="center" wrapText="1"/>
    </xf>
    <xf numFmtId="0" fontId="6" fillId="17" borderId="1" xfId="0" applyFont="1" applyFill="1" applyBorder="1" applyAlignment="1">
      <alignment horizontal="left" vertical="center" wrapText="1"/>
    </xf>
    <xf numFmtId="0" fontId="6" fillId="17" borderId="9" xfId="0" applyFont="1" applyFill="1" applyBorder="1" applyAlignment="1">
      <alignment horizontal="left" vertical="center" wrapText="1"/>
    </xf>
    <xf numFmtId="9" fontId="7" fillId="0" borderId="1" xfId="1" applyFont="1" applyBorder="1" applyAlignment="1" applyProtection="1">
      <alignment horizontal="left"/>
      <protection locked="0"/>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left" vertical="center"/>
    </xf>
    <xf numFmtId="0" fontId="11" fillId="7" borderId="16" xfId="0" applyFont="1" applyFill="1" applyBorder="1" applyAlignment="1">
      <alignment vertical="center" wrapText="1"/>
    </xf>
    <xf numFmtId="0" fontId="11" fillId="7" borderId="17" xfId="0" applyFont="1" applyFill="1" applyBorder="1" applyAlignment="1">
      <alignment vertical="center" wrapText="1"/>
    </xf>
    <xf numFmtId="0" fontId="11" fillId="7" borderId="22" xfId="0" applyFont="1" applyFill="1" applyBorder="1" applyAlignment="1">
      <alignment vertical="center" wrapText="1"/>
    </xf>
    <xf numFmtId="0" fontId="11" fillId="7" borderId="23" xfId="0" applyFont="1" applyFill="1" applyBorder="1" applyAlignment="1">
      <alignment vertical="center" wrapText="1"/>
    </xf>
    <xf numFmtId="0" fontId="11" fillId="7" borderId="19" xfId="0" applyFont="1" applyFill="1" applyBorder="1" applyAlignment="1">
      <alignment vertical="center" wrapText="1"/>
    </xf>
    <xf numFmtId="0" fontId="11" fillId="7" borderId="20" xfId="0" applyFont="1" applyFill="1" applyBorder="1" applyAlignment="1">
      <alignment vertical="center" wrapText="1"/>
    </xf>
    <xf numFmtId="0" fontId="11" fillId="10" borderId="16" xfId="0" applyFont="1" applyFill="1" applyBorder="1" applyAlignment="1">
      <alignment vertical="center" wrapText="1"/>
    </xf>
    <xf numFmtId="0" fontId="11" fillId="10" borderId="17" xfId="0" applyFont="1" applyFill="1" applyBorder="1" applyAlignment="1">
      <alignment vertical="center" wrapText="1"/>
    </xf>
    <xf numFmtId="0" fontId="11" fillId="10" borderId="22" xfId="0" applyFont="1" applyFill="1" applyBorder="1" applyAlignment="1">
      <alignment vertical="center" wrapText="1"/>
    </xf>
    <xf numFmtId="0" fontId="11" fillId="10" borderId="23" xfId="0" applyFont="1" applyFill="1" applyBorder="1" applyAlignment="1">
      <alignment vertical="center" wrapText="1"/>
    </xf>
    <xf numFmtId="0" fontId="6" fillId="13" borderId="12" xfId="0" applyFont="1" applyFill="1" applyBorder="1" applyAlignment="1" applyProtection="1">
      <alignment horizontal="center" vertical="center" wrapText="1"/>
      <protection locked="0"/>
    </xf>
    <xf numFmtId="0" fontId="5" fillId="13" borderId="3" xfId="0" applyFont="1" applyFill="1" applyBorder="1" applyAlignment="1">
      <alignment horizontal="center" vertical="center" wrapText="1"/>
    </xf>
    <xf numFmtId="0" fontId="5" fillId="13" borderId="4"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5" fillId="13" borderId="6" xfId="0" applyFont="1" applyFill="1" applyBorder="1" applyAlignment="1">
      <alignment horizontal="center" vertical="center" wrapText="1"/>
    </xf>
    <xf numFmtId="0" fontId="5" fillId="13" borderId="0" xfId="0" applyFont="1" applyFill="1" applyAlignment="1">
      <alignment horizontal="center" vertical="center" wrapText="1"/>
    </xf>
    <xf numFmtId="0" fontId="5" fillId="13" borderId="7" xfId="0" applyFont="1" applyFill="1" applyBorder="1" applyAlignment="1">
      <alignment horizontal="center" vertical="center" wrapText="1"/>
    </xf>
    <xf numFmtId="0" fontId="5" fillId="13" borderId="8"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5" fillId="13" borderId="9" xfId="0" applyFont="1" applyFill="1" applyBorder="1" applyAlignment="1">
      <alignment horizontal="center" vertical="center" wrapText="1"/>
    </xf>
    <xf numFmtId="0" fontId="6" fillId="10" borderId="3" xfId="0" applyFont="1" applyFill="1" applyBorder="1" applyAlignment="1">
      <alignment horizontal="left" vertical="center" wrapText="1"/>
    </xf>
    <xf numFmtId="0" fontId="6" fillId="10" borderId="4" xfId="0" applyFont="1" applyFill="1" applyBorder="1" applyAlignment="1">
      <alignment horizontal="left" vertical="center" wrapText="1"/>
    </xf>
    <xf numFmtId="0" fontId="6" fillId="10" borderId="5" xfId="0" applyFont="1" applyFill="1" applyBorder="1" applyAlignment="1">
      <alignment horizontal="left" vertical="center" wrapText="1"/>
    </xf>
    <xf numFmtId="0" fontId="6" fillId="10" borderId="6" xfId="0" applyFont="1" applyFill="1" applyBorder="1" applyAlignment="1">
      <alignment horizontal="left" vertical="center" wrapText="1"/>
    </xf>
    <xf numFmtId="0" fontId="6" fillId="10" borderId="0" xfId="0" applyFont="1" applyFill="1" applyAlignment="1">
      <alignment horizontal="left" vertical="center" wrapText="1"/>
    </xf>
    <xf numFmtId="0" fontId="6" fillId="10" borderId="7" xfId="0" applyFont="1" applyFill="1" applyBorder="1" applyAlignment="1">
      <alignment horizontal="left" vertical="center" wrapText="1"/>
    </xf>
    <xf numFmtId="0" fontId="6" fillId="10" borderId="8" xfId="0" applyFont="1" applyFill="1" applyBorder="1" applyAlignment="1">
      <alignment horizontal="left" vertical="center" wrapText="1"/>
    </xf>
    <xf numFmtId="0" fontId="6" fillId="10" borderId="1" xfId="0" applyFont="1" applyFill="1" applyBorder="1" applyAlignment="1">
      <alignment horizontal="left" vertical="center" wrapText="1"/>
    </xf>
    <xf numFmtId="0" fontId="6" fillId="10" borderId="9"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8" borderId="4" xfId="0" applyFont="1" applyFill="1" applyBorder="1" applyAlignment="1">
      <alignment horizontal="left" vertical="center" wrapText="1"/>
    </xf>
    <xf numFmtId="0" fontId="6" fillId="8" borderId="5" xfId="0" applyFont="1" applyFill="1" applyBorder="1" applyAlignment="1">
      <alignment horizontal="left" vertical="center" wrapText="1"/>
    </xf>
    <xf numFmtId="0" fontId="6" fillId="8" borderId="6" xfId="0" applyFont="1" applyFill="1" applyBorder="1" applyAlignment="1">
      <alignment horizontal="left" vertical="center" wrapText="1"/>
    </xf>
    <xf numFmtId="0" fontId="6" fillId="8" borderId="0" xfId="0" applyFont="1" applyFill="1" applyAlignment="1">
      <alignment horizontal="left" vertical="center" wrapText="1"/>
    </xf>
    <xf numFmtId="0" fontId="6" fillId="8" borderId="7" xfId="0" applyFont="1" applyFill="1" applyBorder="1" applyAlignment="1">
      <alignment horizontal="left" vertical="center" wrapText="1"/>
    </xf>
    <xf numFmtId="0" fontId="6" fillId="8" borderId="8" xfId="0" applyFont="1" applyFill="1" applyBorder="1" applyAlignment="1">
      <alignment horizontal="left" vertical="center" wrapText="1"/>
    </xf>
    <xf numFmtId="0" fontId="6" fillId="8" borderId="1" xfId="0" applyFont="1" applyFill="1" applyBorder="1" applyAlignment="1">
      <alignment horizontal="left" vertical="center" wrapText="1"/>
    </xf>
    <xf numFmtId="0" fontId="6" fillId="8" borderId="9" xfId="0" applyFont="1" applyFill="1" applyBorder="1" applyAlignment="1">
      <alignment horizontal="left" vertical="center" wrapText="1"/>
    </xf>
    <xf numFmtId="0" fontId="6" fillId="8" borderId="12" xfId="0" applyFont="1" applyFill="1" applyBorder="1" applyAlignment="1" applyProtection="1">
      <alignment horizontal="center" vertical="center" wrapText="1"/>
      <protection locked="0"/>
    </xf>
    <xf numFmtId="0" fontId="5" fillId="10" borderId="12" xfId="0" applyFont="1" applyFill="1" applyBorder="1" applyAlignment="1">
      <alignment horizontal="center" vertical="center" wrapText="1"/>
    </xf>
    <xf numFmtId="49" fontId="5" fillId="9" borderId="3" xfId="0" applyNumberFormat="1" applyFont="1" applyFill="1" applyBorder="1" applyAlignment="1" applyProtection="1">
      <alignment horizontal="left" vertical="top" wrapText="1"/>
      <protection locked="0"/>
    </xf>
    <xf numFmtId="49" fontId="5" fillId="9" borderId="4" xfId="0" applyNumberFormat="1" applyFont="1" applyFill="1" applyBorder="1" applyAlignment="1" applyProtection="1">
      <alignment horizontal="left" vertical="top" wrapText="1"/>
      <protection locked="0"/>
    </xf>
    <xf numFmtId="49" fontId="5" fillId="9" borderId="5" xfId="0" applyNumberFormat="1" applyFont="1" applyFill="1" applyBorder="1" applyAlignment="1" applyProtection="1">
      <alignment horizontal="left" vertical="top" wrapText="1"/>
      <protection locked="0"/>
    </xf>
    <xf numFmtId="49" fontId="5" fillId="9" borderId="8" xfId="0" applyNumberFormat="1" applyFont="1" applyFill="1" applyBorder="1" applyAlignment="1" applyProtection="1">
      <alignment horizontal="left" vertical="top" wrapText="1"/>
      <protection locked="0"/>
    </xf>
    <xf numFmtId="49" fontId="5" fillId="9" borderId="1" xfId="0" applyNumberFormat="1" applyFont="1" applyFill="1" applyBorder="1" applyAlignment="1" applyProtection="1">
      <alignment horizontal="left" vertical="top" wrapText="1"/>
      <protection locked="0"/>
    </xf>
    <xf numFmtId="49" fontId="5" fillId="9" borderId="9" xfId="0" applyNumberFormat="1" applyFont="1" applyFill="1" applyBorder="1" applyAlignment="1" applyProtection="1">
      <alignment horizontal="left" vertical="top" wrapText="1"/>
      <protection locked="0"/>
    </xf>
    <xf numFmtId="0" fontId="6" fillId="12" borderId="3" xfId="0" applyFont="1" applyFill="1" applyBorder="1" applyAlignment="1">
      <alignment horizontal="center" vertical="center"/>
    </xf>
    <xf numFmtId="0" fontId="6" fillId="12" borderId="4" xfId="0" applyFont="1" applyFill="1" applyBorder="1" applyAlignment="1">
      <alignment horizontal="center" vertical="center"/>
    </xf>
    <xf numFmtId="0" fontId="6" fillId="12" borderId="5" xfId="0" applyFont="1" applyFill="1" applyBorder="1" applyAlignment="1">
      <alignment horizontal="center" vertical="center"/>
    </xf>
    <xf numFmtId="0" fontId="6" fillId="12" borderId="8" xfId="0" applyFont="1" applyFill="1" applyBorder="1" applyAlignment="1">
      <alignment horizontal="center" vertical="center"/>
    </xf>
    <xf numFmtId="0" fontId="6" fillId="12" borderId="1" xfId="0" applyFont="1" applyFill="1" applyBorder="1" applyAlignment="1">
      <alignment horizontal="center" vertical="center"/>
    </xf>
    <xf numFmtId="0" fontId="6" fillId="12" borderId="9" xfId="0" applyFont="1" applyFill="1" applyBorder="1" applyAlignment="1">
      <alignment horizontal="center" vertical="center"/>
    </xf>
    <xf numFmtId="0" fontId="6" fillId="13" borderId="26" xfId="0" applyFont="1" applyFill="1" applyBorder="1" applyAlignment="1" applyProtection="1">
      <alignment horizontal="center" vertical="center" wrapText="1"/>
      <protection locked="0"/>
    </xf>
    <xf numFmtId="0" fontId="6" fillId="13" borderId="27" xfId="0" applyFont="1" applyFill="1" applyBorder="1" applyAlignment="1" applyProtection="1">
      <alignment horizontal="center" vertical="center" wrapText="1"/>
      <protection locked="0"/>
    </xf>
    <xf numFmtId="0" fontId="6" fillId="12" borderId="0" xfId="0" applyFont="1" applyFill="1" applyAlignment="1">
      <alignment horizontal="left" vertical="center"/>
    </xf>
    <xf numFmtId="0" fontId="6" fillId="9" borderId="0" xfId="0" applyFont="1" applyFill="1" applyAlignment="1">
      <alignment horizontal="left" vertical="center"/>
    </xf>
    <xf numFmtId="0" fontId="5" fillId="17" borderId="10" xfId="0" applyFont="1" applyFill="1" applyBorder="1" applyAlignment="1">
      <alignment horizontal="left" vertical="center" wrapText="1"/>
    </xf>
    <xf numFmtId="0" fontId="5" fillId="17" borderId="2" xfId="0" applyFont="1" applyFill="1" applyBorder="1" applyAlignment="1">
      <alignment horizontal="left" vertical="center" wrapText="1"/>
    </xf>
    <xf numFmtId="0" fontId="5" fillId="17" borderId="11" xfId="0" applyFont="1" applyFill="1" applyBorder="1" applyAlignment="1">
      <alignment horizontal="left" vertical="center" wrapText="1"/>
    </xf>
    <xf numFmtId="0" fontId="6" fillId="17" borderId="10" xfId="0" applyFont="1" applyFill="1" applyBorder="1" applyAlignment="1">
      <alignment vertical="center"/>
    </xf>
    <xf numFmtId="0" fontId="6" fillId="17" borderId="2" xfId="0" applyFont="1" applyFill="1" applyBorder="1" applyAlignment="1">
      <alignment vertical="center"/>
    </xf>
    <xf numFmtId="0" fontId="6" fillId="17" borderId="11" xfId="0" applyFont="1" applyFill="1" applyBorder="1" applyAlignment="1">
      <alignment vertical="center"/>
    </xf>
    <xf numFmtId="0" fontId="5" fillId="17" borderId="2" xfId="0" applyFont="1" applyFill="1" applyBorder="1" applyAlignment="1">
      <alignment horizontal="left" vertical="center"/>
    </xf>
    <xf numFmtId="0" fontId="5" fillId="17" borderId="11" xfId="0" applyFont="1" applyFill="1" applyBorder="1" applyAlignment="1">
      <alignment horizontal="left" vertical="center"/>
    </xf>
    <xf numFmtId="0" fontId="5" fillId="17" borderId="3" xfId="0" applyFont="1" applyFill="1" applyBorder="1" applyAlignment="1">
      <alignment horizontal="center" vertical="center" wrapText="1"/>
    </xf>
    <xf numFmtId="0" fontId="5" fillId="17" borderId="4" xfId="0" applyFont="1" applyFill="1" applyBorder="1" applyAlignment="1">
      <alignment horizontal="center" vertical="center" wrapText="1"/>
    </xf>
    <xf numFmtId="0" fontId="5" fillId="17" borderId="5" xfId="0" applyFont="1" applyFill="1" applyBorder="1" applyAlignment="1">
      <alignment horizontal="center" vertical="center" wrapText="1"/>
    </xf>
    <xf numFmtId="0" fontId="5" fillId="17" borderId="6" xfId="0" applyFont="1" applyFill="1" applyBorder="1" applyAlignment="1">
      <alignment horizontal="center" vertical="center" wrapText="1"/>
    </xf>
    <xf numFmtId="0" fontId="5" fillId="17" borderId="0" xfId="0" applyFont="1" applyFill="1" applyAlignment="1">
      <alignment horizontal="center"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6" fillId="9" borderId="3" xfId="0" applyFont="1" applyFill="1" applyBorder="1" applyAlignment="1">
      <alignment horizontal="center" vertical="center"/>
    </xf>
    <xf numFmtId="0" fontId="6" fillId="9" borderId="4"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8" xfId="0" applyFont="1" applyFill="1" applyBorder="1" applyAlignment="1">
      <alignment horizontal="center" vertical="center"/>
    </xf>
    <xf numFmtId="0" fontId="6" fillId="9" borderId="1" xfId="0" applyFont="1" applyFill="1" applyBorder="1" applyAlignment="1">
      <alignment horizontal="center" vertical="center"/>
    </xf>
    <xf numFmtId="0" fontId="6" fillId="9" borderId="9" xfId="0" applyFont="1" applyFill="1" applyBorder="1" applyAlignment="1">
      <alignment horizontal="center" vertical="center"/>
    </xf>
    <xf numFmtId="49" fontId="5" fillId="2" borderId="3" xfId="0" applyNumberFormat="1" applyFont="1" applyFill="1" applyBorder="1" applyAlignment="1" applyProtection="1">
      <alignment horizontal="left" vertical="top" wrapText="1"/>
      <protection locked="0"/>
    </xf>
    <xf numFmtId="49" fontId="5" fillId="2" borderId="4" xfId="0" applyNumberFormat="1" applyFont="1" applyFill="1" applyBorder="1" applyAlignment="1" applyProtection="1">
      <alignment horizontal="left" vertical="top" wrapText="1"/>
      <protection locked="0"/>
    </xf>
    <xf numFmtId="49" fontId="5" fillId="2" borderId="5" xfId="0" applyNumberFormat="1" applyFont="1" applyFill="1" applyBorder="1" applyAlignment="1" applyProtection="1">
      <alignment horizontal="left" vertical="top" wrapText="1"/>
      <protection locked="0"/>
    </xf>
    <xf numFmtId="49" fontId="5" fillId="2" borderId="8" xfId="0" applyNumberFormat="1" applyFont="1" applyFill="1" applyBorder="1" applyAlignment="1" applyProtection="1">
      <alignment horizontal="left" vertical="top" wrapText="1"/>
      <protection locked="0"/>
    </xf>
    <xf numFmtId="49" fontId="5" fillId="2" borderId="1" xfId="0" applyNumberFormat="1" applyFont="1" applyFill="1" applyBorder="1" applyAlignment="1" applyProtection="1">
      <alignment horizontal="left" vertical="top" wrapText="1"/>
      <protection locked="0"/>
    </xf>
    <xf numFmtId="49" fontId="5" fillId="2" borderId="9" xfId="0" applyNumberFormat="1" applyFont="1" applyFill="1" applyBorder="1" applyAlignment="1" applyProtection="1">
      <alignment horizontal="left" vertical="top" wrapText="1"/>
      <protection locked="0"/>
    </xf>
    <xf numFmtId="0" fontId="5" fillId="17" borderId="15" xfId="0" applyFont="1" applyFill="1" applyBorder="1" applyAlignment="1">
      <alignment vertical="center" wrapText="1"/>
    </xf>
    <xf numFmtId="0" fontId="5" fillId="17" borderId="21" xfId="0" applyFont="1" applyFill="1" applyBorder="1" applyAlignment="1">
      <alignment vertical="center" wrapText="1"/>
    </xf>
    <xf numFmtId="0" fontId="5" fillId="17" borderId="18" xfId="0" applyFont="1" applyFill="1" applyBorder="1" applyAlignment="1">
      <alignment vertical="center" wrapText="1"/>
    </xf>
    <xf numFmtId="0" fontId="11" fillId="17" borderId="22" xfId="0" applyFont="1" applyFill="1" applyBorder="1" applyAlignment="1">
      <alignment vertical="center" wrapText="1"/>
    </xf>
    <xf numFmtId="0" fontId="11" fillId="17" borderId="23" xfId="0" applyFont="1" applyFill="1" applyBorder="1" applyAlignment="1">
      <alignment vertical="center" wrapText="1"/>
    </xf>
    <xf numFmtId="0" fontId="11" fillId="17" borderId="19" xfId="0" applyFont="1" applyFill="1" applyBorder="1" applyAlignment="1">
      <alignment vertical="center" wrapText="1"/>
    </xf>
    <xf numFmtId="0" fontId="11" fillId="17" borderId="20" xfId="0" applyFont="1" applyFill="1" applyBorder="1" applyAlignment="1">
      <alignment vertical="center" wrapText="1"/>
    </xf>
    <xf numFmtId="0" fontId="11" fillId="12" borderId="16" xfId="0" applyFont="1" applyFill="1" applyBorder="1" applyAlignment="1">
      <alignment vertical="center" wrapText="1"/>
    </xf>
    <xf numFmtId="0" fontId="11" fillId="12" borderId="17" xfId="0" applyFont="1" applyFill="1" applyBorder="1" applyAlignment="1">
      <alignment vertical="center" wrapText="1"/>
    </xf>
    <xf numFmtId="0" fontId="11" fillId="12" borderId="22" xfId="0" applyFont="1" applyFill="1" applyBorder="1" applyAlignment="1">
      <alignment vertical="center" wrapText="1"/>
    </xf>
    <xf numFmtId="0" fontId="11" fillId="12" borderId="23" xfId="0" applyFont="1" applyFill="1" applyBorder="1" applyAlignment="1">
      <alignment vertical="center" wrapText="1"/>
    </xf>
    <xf numFmtId="0" fontId="6" fillId="7" borderId="0" xfId="0" applyFont="1" applyFill="1" applyAlignment="1">
      <alignment horizontal="left" vertical="center"/>
    </xf>
    <xf numFmtId="0" fontId="11" fillId="12" borderId="19" xfId="0" applyFont="1" applyFill="1" applyBorder="1" applyAlignment="1">
      <alignment vertical="center" wrapText="1"/>
    </xf>
    <xf numFmtId="0" fontId="11" fillId="12" borderId="20" xfId="0" applyFont="1" applyFill="1" applyBorder="1" applyAlignment="1">
      <alignment vertical="center" wrapText="1"/>
    </xf>
    <xf numFmtId="0" fontId="11" fillId="14" borderId="16" xfId="0" applyFont="1" applyFill="1" applyBorder="1" applyAlignment="1">
      <alignment vertical="center" wrapText="1"/>
    </xf>
    <xf numFmtId="0" fontId="11" fillId="14" borderId="17" xfId="0" applyFont="1" applyFill="1" applyBorder="1" applyAlignment="1">
      <alignment vertical="center" wrapText="1"/>
    </xf>
    <xf numFmtId="0" fontId="11" fillId="14" borderId="22" xfId="0" applyFont="1" applyFill="1" applyBorder="1" applyAlignment="1">
      <alignment vertical="center" wrapText="1"/>
    </xf>
    <xf numFmtId="0" fontId="11" fillId="14" borderId="23" xfId="0" applyFont="1" applyFill="1" applyBorder="1" applyAlignment="1">
      <alignment vertical="center" wrapText="1"/>
    </xf>
    <xf numFmtId="0" fontId="11" fillId="14" borderId="19" xfId="0" applyFont="1" applyFill="1" applyBorder="1" applyAlignment="1">
      <alignment vertical="center" wrapText="1"/>
    </xf>
    <xf numFmtId="0" fontId="11" fillId="14" borderId="20" xfId="0" applyFont="1" applyFill="1" applyBorder="1" applyAlignment="1">
      <alignment vertical="center" wrapText="1"/>
    </xf>
    <xf numFmtId="0" fontId="11" fillId="16" borderId="24" xfId="0" applyFont="1" applyFill="1" applyBorder="1" applyAlignment="1">
      <alignment vertical="center" wrapText="1"/>
    </xf>
    <xf numFmtId="0" fontId="11" fillId="16" borderId="25" xfId="0" applyFont="1" applyFill="1" applyBorder="1" applyAlignment="1">
      <alignment vertical="center" wrapText="1"/>
    </xf>
    <xf numFmtId="0" fontId="5" fillId="0" borderId="6" xfId="0" applyFont="1" applyBorder="1" applyAlignment="1">
      <alignment horizontal="left" wrapText="1"/>
    </xf>
    <xf numFmtId="0" fontId="5" fillId="0" borderId="7" xfId="0" applyFont="1" applyBorder="1" applyAlignment="1">
      <alignment horizontal="left" wrapText="1"/>
    </xf>
    <xf numFmtId="0" fontId="11" fillId="17" borderId="16" xfId="0" applyFont="1" applyFill="1" applyBorder="1" applyAlignment="1">
      <alignment horizontal="left" vertical="top" wrapText="1"/>
    </xf>
    <xf numFmtId="0" fontId="11" fillId="17" borderId="17" xfId="0" applyFont="1" applyFill="1" applyBorder="1" applyAlignment="1">
      <alignment horizontal="left" vertical="top" wrapText="1"/>
    </xf>
    <xf numFmtId="0" fontId="11" fillId="17" borderId="22" xfId="0" applyFont="1" applyFill="1" applyBorder="1" applyAlignment="1">
      <alignment horizontal="left" vertical="top" wrapText="1"/>
    </xf>
    <xf numFmtId="0" fontId="11" fillId="17" borderId="23" xfId="0" applyFont="1" applyFill="1" applyBorder="1" applyAlignment="1">
      <alignment horizontal="left" vertical="top" wrapText="1"/>
    </xf>
    <xf numFmtId="0" fontId="11" fillId="6" borderId="19" xfId="0" applyFont="1" applyFill="1" applyBorder="1" applyAlignment="1">
      <alignment vertical="center" wrapText="1"/>
    </xf>
    <xf numFmtId="0" fontId="11" fillId="6" borderId="20" xfId="0" applyFont="1" applyFill="1" applyBorder="1" applyAlignment="1">
      <alignment vertical="center" wrapText="1"/>
    </xf>
    <xf numFmtId="0" fontId="6" fillId="16" borderId="0" xfId="0" applyFont="1" applyFill="1" applyAlignment="1">
      <alignment horizontal="left" vertical="center"/>
    </xf>
  </cellXfs>
  <cellStyles count="2">
    <cellStyle name="Prozent" xfId="1" builtinId="5"/>
    <cellStyle name="Standard" xfId="0" builtinId="0"/>
  </cellStyles>
  <dxfs count="17">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D1FF"/>
      <color rgb="FFC9F5FF"/>
      <color rgb="FFBDFFE4"/>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13</xdr:row>
          <xdr:rowOff>0</xdr:rowOff>
        </xdr:from>
        <xdr:to>
          <xdr:col>8</xdr:col>
          <xdr:colOff>981075</xdr:colOff>
          <xdr:row>14</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mindestens 900 Stunden (ca. 110 Tage) = 30 ECTS inklusive durchschnittlich 4 h Lerngespräche/Monat…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13</xdr:row>
          <xdr:rowOff>228600</xdr:rowOff>
        </xdr:from>
        <xdr:to>
          <xdr:col>8</xdr:col>
          <xdr:colOff>981075</xdr:colOff>
          <xdr:row>15</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mindestens 1080 Stunden (ca. 135 Tage) = 36 ECTS inklusive durchschnittlich 4 h Lerngespräche/Monat…</a:t>
              </a:r>
            </a:p>
          </xdr:txBody>
        </xdr:sp>
        <xdr:clientData/>
      </xdr:twoCellAnchor>
    </mc:Choice>
    <mc:Fallback/>
  </mc:AlternateContent>
</xdr:wsDr>
</file>

<file path=xl/theme/theme1.xml><?xml version="1.0" encoding="utf-8"?>
<a:theme xmlns:a="http://schemas.openxmlformats.org/drawingml/2006/main" name="Office">
  <a:themeElements>
    <a:clrScheme name="HSLU Farben">
      <a:dk1>
        <a:srgbClr val="000000"/>
      </a:dk1>
      <a:lt1>
        <a:sysClr val="window" lastClr="FFFFFF"/>
      </a:lt1>
      <a:dk2>
        <a:srgbClr val="000000"/>
      </a:dk2>
      <a:lt2>
        <a:srgbClr val="FFFFFF"/>
      </a:lt2>
      <a:accent1>
        <a:srgbClr val="77C5D8"/>
      </a:accent1>
      <a:accent2>
        <a:srgbClr val="ADCA2A"/>
      </a:accent2>
      <a:accent3>
        <a:srgbClr val="EC5A7A"/>
      </a:accent3>
      <a:accent4>
        <a:srgbClr val="FCC300"/>
      </a:accent4>
      <a:accent5>
        <a:srgbClr val="F0F0F0"/>
      </a:accent5>
      <a:accent6>
        <a:srgbClr val="808080"/>
      </a:accent6>
      <a:hlink>
        <a:srgbClr val="206A8A"/>
      </a:hlink>
      <a:folHlink>
        <a:srgbClr val="9F304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3"/>
  <sheetViews>
    <sheetView tabSelected="1" view="pageLayout" topLeftCell="A232" zoomScaleNormal="100" zoomScaleSheetLayoutView="100" workbookViewId="0">
      <selection activeCell="I239" sqref="I239:I240"/>
    </sheetView>
  </sheetViews>
  <sheetFormatPr baseColWidth="10" defaultRowHeight="15" x14ac:dyDescent="0.25"/>
  <cols>
    <col min="2" max="2" width="11.140625" customWidth="1"/>
    <col min="3" max="3" width="12.7109375" customWidth="1"/>
    <col min="4" max="4" width="11.140625" customWidth="1"/>
    <col min="5" max="5" width="19" customWidth="1"/>
    <col min="6" max="6" width="10.5703125" customWidth="1"/>
    <col min="7" max="7" width="11.42578125" customWidth="1"/>
    <col min="8" max="8" width="4.28515625" customWidth="1"/>
    <col min="9" max="9" width="14.7109375" customWidth="1"/>
    <col min="10" max="10" width="13.7109375" customWidth="1"/>
  </cols>
  <sheetData>
    <row r="1" spans="1:10" x14ac:dyDescent="0.25">
      <c r="A1" s="8"/>
      <c r="B1" s="8"/>
      <c r="C1" s="8"/>
      <c r="D1" s="8"/>
      <c r="E1" s="8"/>
      <c r="F1" s="8"/>
      <c r="G1" s="8"/>
      <c r="H1" s="8"/>
      <c r="I1" s="8"/>
    </row>
    <row r="2" spans="1:10" ht="18" x14ac:dyDescent="0.25">
      <c r="A2" s="53" t="s">
        <v>150</v>
      </c>
      <c r="B2" s="8"/>
      <c r="C2" s="8"/>
      <c r="D2" s="8"/>
      <c r="E2" s="8"/>
      <c r="F2" s="8"/>
      <c r="G2" s="8"/>
      <c r="H2" s="8"/>
      <c r="I2" s="8"/>
      <c r="J2" s="4"/>
    </row>
    <row r="3" spans="1:10" x14ac:dyDescent="0.25">
      <c r="A3" s="8"/>
      <c r="B3" s="8"/>
      <c r="C3" s="8"/>
      <c r="D3" s="8"/>
      <c r="E3" s="8"/>
      <c r="F3" s="8"/>
      <c r="G3" s="8"/>
      <c r="H3" s="8"/>
      <c r="I3" s="8"/>
    </row>
    <row r="4" spans="1:10" x14ac:dyDescent="0.25">
      <c r="A4" s="8" t="s">
        <v>197</v>
      </c>
      <c r="B4" s="8"/>
      <c r="C4" s="8"/>
      <c r="D4" s="142"/>
      <c r="E4" s="142"/>
      <c r="F4" s="142"/>
      <c r="G4" s="142"/>
      <c r="H4" s="142"/>
      <c r="I4" s="142"/>
    </row>
    <row r="5" spans="1:10" x14ac:dyDescent="0.25">
      <c r="A5" s="8" t="s">
        <v>0</v>
      </c>
      <c r="B5" s="8"/>
      <c r="C5" s="8"/>
      <c r="D5" s="142"/>
      <c r="E5" s="142"/>
      <c r="F5" s="142"/>
      <c r="G5" s="142"/>
      <c r="H5" s="142"/>
      <c r="I5" s="142"/>
    </row>
    <row r="6" spans="1:10" x14ac:dyDescent="0.25">
      <c r="A6" s="8" t="s">
        <v>198</v>
      </c>
      <c r="B6" s="8"/>
      <c r="C6" s="8"/>
      <c r="D6" s="142"/>
      <c r="E6" s="142"/>
      <c r="F6" s="142"/>
      <c r="G6" s="142"/>
      <c r="H6" s="142"/>
      <c r="I6" s="142"/>
    </row>
    <row r="7" spans="1:10" x14ac:dyDescent="0.25">
      <c r="A7" s="8"/>
      <c r="B7" s="8"/>
      <c r="C7" s="8"/>
      <c r="D7" s="8"/>
      <c r="E7" s="8"/>
      <c r="F7" s="8"/>
      <c r="G7" s="8"/>
      <c r="H7" s="8"/>
      <c r="I7" s="8"/>
    </row>
    <row r="8" spans="1:10" x14ac:dyDescent="0.25">
      <c r="A8" s="10" t="s">
        <v>118</v>
      </c>
      <c r="B8" s="8"/>
      <c r="C8" s="10" t="s">
        <v>1</v>
      </c>
      <c r="D8" s="142"/>
      <c r="E8" s="142"/>
      <c r="F8" s="10" t="s">
        <v>2</v>
      </c>
      <c r="G8" s="142"/>
      <c r="H8" s="142"/>
      <c r="I8" s="142"/>
    </row>
    <row r="9" spans="1:10" x14ac:dyDescent="0.25">
      <c r="A9" s="8" t="s">
        <v>3</v>
      </c>
      <c r="B9" s="8"/>
      <c r="C9" s="10" t="s">
        <v>1</v>
      </c>
      <c r="D9" s="142"/>
      <c r="E9" s="142"/>
      <c r="F9" s="10" t="s">
        <v>2</v>
      </c>
      <c r="G9" s="143"/>
      <c r="H9" s="143"/>
      <c r="I9" s="143"/>
    </row>
    <row r="10" spans="1:10" x14ac:dyDescent="0.25">
      <c r="A10" s="8"/>
      <c r="B10" s="8"/>
      <c r="C10" s="8"/>
      <c r="D10" s="8"/>
      <c r="E10" s="8"/>
      <c r="F10" s="8"/>
      <c r="G10" s="8"/>
      <c r="H10" s="8"/>
      <c r="I10" s="8"/>
    </row>
    <row r="11" spans="1:10" x14ac:dyDescent="0.25">
      <c r="A11" s="205" t="s">
        <v>119</v>
      </c>
      <c r="B11" s="205"/>
      <c r="C11" s="8"/>
      <c r="D11" s="199"/>
      <c r="E11" s="199"/>
      <c r="F11" s="8"/>
      <c r="G11" s="8"/>
      <c r="H11" s="8"/>
      <c r="I11" s="8"/>
    </row>
    <row r="12" spans="1:10" x14ac:dyDescent="0.25">
      <c r="A12" s="8"/>
      <c r="B12" s="8"/>
      <c r="C12" s="8"/>
      <c r="D12" s="8"/>
      <c r="E12" s="8"/>
      <c r="F12" s="8"/>
      <c r="G12" s="8"/>
      <c r="H12" s="8"/>
      <c r="I12" s="8"/>
    </row>
    <row r="13" spans="1:10" ht="25.5" customHeight="1" x14ac:dyDescent="0.25">
      <c r="A13" s="157" t="s">
        <v>199</v>
      </c>
      <c r="B13" s="157"/>
      <c r="C13" s="157"/>
      <c r="D13" s="157"/>
      <c r="E13" s="157"/>
      <c r="F13" s="157"/>
      <c r="G13" s="157"/>
      <c r="H13" s="157"/>
      <c r="I13" s="157"/>
    </row>
    <row r="14" spans="1:10" ht="18.75" customHeight="1" x14ac:dyDescent="0.25">
      <c r="A14" s="11"/>
      <c r="B14" s="11"/>
      <c r="C14" s="8"/>
      <c r="D14" s="8"/>
      <c r="E14" s="8"/>
      <c r="F14" s="8"/>
      <c r="G14" s="8"/>
      <c r="H14" s="8"/>
      <c r="I14" s="8"/>
    </row>
    <row r="15" spans="1:10" ht="18.75" customHeight="1" x14ac:dyDescent="0.25">
      <c r="A15" s="11"/>
      <c r="B15" s="8"/>
      <c r="C15" s="8"/>
      <c r="D15" s="8"/>
      <c r="E15" s="8"/>
      <c r="F15" s="8"/>
      <c r="G15" s="8"/>
      <c r="H15" s="8"/>
      <c r="I15" s="8"/>
    </row>
    <row r="16" spans="1:10" ht="24.75" customHeight="1" x14ac:dyDescent="0.25">
      <c r="A16" s="158" t="s">
        <v>200</v>
      </c>
      <c r="B16" s="158"/>
      <c r="C16" s="158"/>
      <c r="D16" s="158"/>
      <c r="E16" s="158"/>
      <c r="F16" s="158"/>
      <c r="G16" s="158"/>
      <c r="H16" s="158"/>
      <c r="I16" s="158"/>
    </row>
    <row r="17" spans="1:9" x14ac:dyDescent="0.25">
      <c r="A17" s="8"/>
      <c r="B17" s="8"/>
      <c r="C17" s="8"/>
      <c r="D17" s="8"/>
      <c r="E17" s="8"/>
      <c r="F17" s="8"/>
      <c r="G17" s="8"/>
      <c r="H17" s="8"/>
      <c r="I17" s="8"/>
    </row>
    <row r="18" spans="1:9" x14ac:dyDescent="0.25">
      <c r="A18" s="12" t="s">
        <v>158</v>
      </c>
      <c r="B18" s="13"/>
      <c r="C18" s="13"/>
      <c r="D18" s="13"/>
      <c r="E18" s="13"/>
      <c r="F18" s="13"/>
      <c r="G18" s="13"/>
      <c r="H18" s="13"/>
      <c r="I18" s="14"/>
    </row>
    <row r="19" spans="1:9" x14ac:dyDescent="0.25">
      <c r="A19" s="15"/>
      <c r="B19" s="8"/>
      <c r="C19" s="8"/>
      <c r="D19" s="8"/>
      <c r="E19" s="8"/>
      <c r="F19" s="8"/>
      <c r="G19" s="8"/>
      <c r="H19" s="8"/>
      <c r="I19" s="16"/>
    </row>
    <row r="20" spans="1:9" x14ac:dyDescent="0.25">
      <c r="A20" s="313" t="s">
        <v>176</v>
      </c>
      <c r="B20" s="144"/>
      <c r="C20" s="144"/>
      <c r="D20" s="144"/>
      <c r="E20" s="144"/>
      <c r="F20" s="144"/>
      <c r="G20" s="144"/>
      <c r="H20" s="144"/>
      <c r="I20" s="314"/>
    </row>
    <row r="21" spans="1:9" x14ac:dyDescent="0.25">
      <c r="A21" s="313"/>
      <c r="B21" s="144"/>
      <c r="C21" s="144"/>
      <c r="D21" s="144"/>
      <c r="E21" s="144"/>
      <c r="F21" s="144"/>
      <c r="G21" s="144"/>
      <c r="H21" s="144"/>
      <c r="I21" s="314"/>
    </row>
    <row r="22" spans="1:9" x14ac:dyDescent="0.25">
      <c r="A22" s="17"/>
      <c r="B22" s="8"/>
      <c r="C22" s="8"/>
      <c r="D22" s="18"/>
      <c r="E22" s="11"/>
      <c r="F22" s="8"/>
      <c r="G22" s="19"/>
      <c r="H22" s="19"/>
      <c r="I22" s="20"/>
    </row>
    <row r="23" spans="1:9" x14ac:dyDescent="0.25">
      <c r="A23" s="165" t="s">
        <v>159</v>
      </c>
      <c r="B23" s="156"/>
      <c r="C23" s="156"/>
      <c r="D23" s="156"/>
      <c r="E23" s="156"/>
      <c r="F23" s="156"/>
      <c r="G23" s="156"/>
      <c r="H23" s="156"/>
      <c r="I23" s="166"/>
    </row>
    <row r="24" spans="1:9" ht="15" customHeight="1" x14ac:dyDescent="0.25">
      <c r="A24" s="165"/>
      <c r="B24" s="156"/>
      <c r="C24" s="156"/>
      <c r="D24" s="156"/>
      <c r="E24" s="156"/>
      <c r="F24" s="156"/>
      <c r="G24" s="156"/>
      <c r="H24" s="156"/>
      <c r="I24" s="166"/>
    </row>
    <row r="25" spans="1:9" x14ac:dyDescent="0.25">
      <c r="A25" s="165"/>
      <c r="B25" s="156"/>
      <c r="C25" s="156"/>
      <c r="D25" s="156"/>
      <c r="E25" s="156"/>
      <c r="F25" s="156"/>
      <c r="G25" s="156"/>
      <c r="H25" s="156"/>
      <c r="I25" s="166"/>
    </row>
    <row r="26" spans="1:9" x14ac:dyDescent="0.25">
      <c r="A26" s="165"/>
      <c r="B26" s="156"/>
      <c r="C26" s="156"/>
      <c r="D26" s="156"/>
      <c r="E26" s="156"/>
      <c r="F26" s="156"/>
      <c r="G26" s="156"/>
      <c r="H26" s="156"/>
      <c r="I26" s="166"/>
    </row>
    <row r="27" spans="1:9" x14ac:dyDescent="0.25">
      <c r="A27" s="165"/>
      <c r="B27" s="156"/>
      <c r="C27" s="156"/>
      <c r="D27" s="156"/>
      <c r="E27" s="156"/>
      <c r="F27" s="156"/>
      <c r="G27" s="156"/>
      <c r="H27" s="156"/>
      <c r="I27" s="166"/>
    </row>
    <row r="28" spans="1:9" x14ac:dyDescent="0.25">
      <c r="A28" s="159"/>
      <c r="B28" s="160"/>
      <c r="C28" s="160"/>
      <c r="D28" s="160"/>
      <c r="E28" s="160"/>
      <c r="F28" s="160"/>
      <c r="G28" s="160"/>
      <c r="H28" s="160"/>
      <c r="I28" s="161"/>
    </row>
    <row r="29" spans="1:9" x14ac:dyDescent="0.25">
      <c r="A29" s="22"/>
      <c r="B29" s="23"/>
      <c r="C29" s="24"/>
      <c r="D29" s="13"/>
      <c r="E29" s="13"/>
      <c r="F29" s="23"/>
      <c r="G29" s="23"/>
      <c r="H29" s="23"/>
      <c r="I29" s="25"/>
    </row>
    <row r="30" spans="1:9" x14ac:dyDescent="0.25">
      <c r="A30" s="17" t="s">
        <v>126</v>
      </c>
      <c r="B30" s="19"/>
      <c r="C30" s="26"/>
      <c r="D30" s="9" t="s">
        <v>10</v>
      </c>
      <c r="E30" s="8"/>
      <c r="F30" s="203">
        <f>I155</f>
        <v>0</v>
      </c>
      <c r="G30" s="203"/>
      <c r="H30" s="19"/>
      <c r="I30" s="20"/>
    </row>
    <row r="31" spans="1:9" x14ac:dyDescent="0.25">
      <c r="A31" s="27" t="s">
        <v>127</v>
      </c>
      <c r="B31" s="19"/>
      <c r="C31" s="19"/>
      <c r="D31" s="19" t="s">
        <v>11</v>
      </c>
      <c r="E31" s="19"/>
      <c r="F31" s="204">
        <f>I195</f>
        <v>0</v>
      </c>
      <c r="G31" s="204"/>
      <c r="H31" s="19"/>
      <c r="I31" s="20"/>
    </row>
    <row r="32" spans="1:9" x14ac:dyDescent="0.25">
      <c r="A32" s="28" t="s">
        <v>152</v>
      </c>
      <c r="B32" s="29"/>
      <c r="C32" s="11"/>
      <c r="D32" s="9" t="s">
        <v>12</v>
      </c>
      <c r="E32" s="8"/>
      <c r="F32" s="204">
        <f>I229</f>
        <v>0</v>
      </c>
      <c r="G32" s="204"/>
      <c r="H32" s="8"/>
      <c r="I32" s="16"/>
    </row>
    <row r="33" spans="1:9" x14ac:dyDescent="0.25">
      <c r="A33" s="28"/>
      <c r="B33" s="29"/>
      <c r="C33" s="11"/>
      <c r="D33" s="9" t="s">
        <v>13</v>
      </c>
      <c r="E33" s="8"/>
      <c r="F33" s="204">
        <f>I251</f>
        <v>0</v>
      </c>
      <c r="G33" s="204"/>
      <c r="H33" s="8"/>
      <c r="I33" s="16"/>
    </row>
    <row r="34" spans="1:9" x14ac:dyDescent="0.25">
      <c r="A34" s="28"/>
      <c r="B34" s="29"/>
      <c r="C34" s="11"/>
      <c r="D34" s="9"/>
      <c r="E34" s="8"/>
      <c r="F34" s="30"/>
      <c r="G34" s="30"/>
      <c r="H34" s="8"/>
      <c r="I34" s="16"/>
    </row>
    <row r="35" spans="1:9" ht="25.5" customHeight="1" x14ac:dyDescent="0.25">
      <c r="A35" s="162" t="s">
        <v>178</v>
      </c>
      <c r="B35" s="157"/>
      <c r="C35" s="157"/>
      <c r="D35" s="29" t="s">
        <v>114</v>
      </c>
      <c r="E35" s="11"/>
      <c r="F35" s="163">
        <f>MROUND((F30+F31+F32+F33)/4,1)</f>
        <v>0</v>
      </c>
      <c r="G35" s="164"/>
      <c r="H35" s="11"/>
      <c r="I35" s="31"/>
    </row>
    <row r="36" spans="1:9" ht="15" customHeight="1" x14ac:dyDescent="0.25">
      <c r="A36" s="162"/>
      <c r="B36" s="157"/>
      <c r="C36" s="157"/>
      <c r="D36" s="29"/>
      <c r="E36" s="11"/>
      <c r="F36" s="11"/>
      <c r="G36" s="11"/>
      <c r="H36" s="11"/>
      <c r="I36" s="31"/>
    </row>
    <row r="37" spans="1:9" ht="25.5" customHeight="1" x14ac:dyDescent="0.25">
      <c r="A37" s="32"/>
      <c r="B37" s="11"/>
      <c r="C37" s="33"/>
      <c r="D37" s="29" t="s">
        <v>153</v>
      </c>
      <c r="E37" s="11"/>
      <c r="F37" s="163" t="str">
        <f>VLOOKUP(F35,Bewertungsskala!A1:C49,3)</f>
        <v>-</v>
      </c>
      <c r="G37" s="164"/>
      <c r="H37" s="11"/>
      <c r="I37" s="31"/>
    </row>
    <row r="38" spans="1:9" ht="25.5" customHeight="1" x14ac:dyDescent="0.25">
      <c r="A38" s="32"/>
      <c r="B38" s="11"/>
      <c r="C38" s="33"/>
      <c r="D38" s="29"/>
      <c r="E38" s="11"/>
      <c r="F38" s="34"/>
      <c r="G38" s="34"/>
      <c r="H38" s="11"/>
      <c r="I38" s="31"/>
    </row>
    <row r="39" spans="1:9" ht="25.5" customHeight="1" x14ac:dyDescent="0.25">
      <c r="A39" s="32"/>
      <c r="B39" s="11"/>
      <c r="C39" s="33"/>
      <c r="D39" s="29" t="s">
        <v>175</v>
      </c>
      <c r="E39" s="11"/>
      <c r="F39" s="163" t="str">
        <f>VLOOKUP(F35,Bewertungsskala!A1:C49,2)</f>
        <v>F</v>
      </c>
      <c r="G39" s="164"/>
      <c r="H39" s="11"/>
      <c r="I39" s="31"/>
    </row>
    <row r="40" spans="1:9" ht="15" customHeight="1" x14ac:dyDescent="0.25">
      <c r="A40" s="35"/>
      <c r="B40" s="36"/>
      <c r="C40" s="37"/>
      <c r="D40" s="36"/>
      <c r="E40" s="38"/>
      <c r="F40" s="38"/>
      <c r="G40" s="38"/>
      <c r="H40" s="38"/>
      <c r="I40" s="39"/>
    </row>
    <row r="41" spans="1:9" ht="15" customHeight="1" x14ac:dyDescent="0.25">
      <c r="A41" s="8"/>
      <c r="B41" s="29"/>
      <c r="C41" s="11"/>
      <c r="D41" s="29"/>
      <c r="E41" s="8"/>
      <c r="F41" s="8"/>
      <c r="G41" s="8"/>
      <c r="H41" s="8"/>
      <c r="I41" s="8"/>
    </row>
    <row r="42" spans="1:9" ht="15" customHeight="1" x14ac:dyDescent="0.25">
      <c r="A42" s="8" t="s">
        <v>14</v>
      </c>
      <c r="B42" s="8"/>
      <c r="C42" s="38"/>
      <c r="D42" s="38"/>
      <c r="E42" s="38"/>
      <c r="F42" s="8"/>
      <c r="G42" s="8"/>
      <c r="H42" s="8"/>
      <c r="I42" s="8"/>
    </row>
    <row r="43" spans="1:9" ht="15" customHeight="1" x14ac:dyDescent="0.25">
      <c r="A43" s="8"/>
      <c r="B43" s="8"/>
      <c r="C43" s="8"/>
      <c r="D43" s="8"/>
      <c r="E43" s="8"/>
      <c r="F43" s="8"/>
      <c r="G43" s="8"/>
      <c r="H43" s="8"/>
      <c r="I43" s="8"/>
    </row>
    <row r="44" spans="1:9" ht="15" customHeight="1" x14ac:dyDescent="0.25">
      <c r="A44" s="8" t="s">
        <v>201</v>
      </c>
      <c r="B44" s="8"/>
      <c r="C44" s="38"/>
      <c r="D44" s="38"/>
      <c r="E44" s="38"/>
      <c r="F44" s="8"/>
      <c r="G44" s="8"/>
      <c r="H44" s="8"/>
      <c r="I44" s="8"/>
    </row>
    <row r="45" spans="1:9" ht="15" customHeight="1" x14ac:dyDescent="0.25">
      <c r="A45" s="8"/>
      <c r="B45" s="8"/>
      <c r="C45" s="8"/>
      <c r="D45" s="8"/>
      <c r="E45" s="8"/>
      <c r="F45" s="8"/>
      <c r="G45" s="8"/>
      <c r="H45" s="8"/>
      <c r="I45" s="8"/>
    </row>
    <row r="46" spans="1:9" ht="15" customHeight="1" x14ac:dyDescent="0.25">
      <c r="A46" s="8" t="s">
        <v>202</v>
      </c>
      <c r="B46" s="8"/>
      <c r="C46" s="38"/>
      <c r="D46" s="38"/>
      <c r="E46" s="38"/>
      <c r="F46" s="8"/>
      <c r="G46" s="8"/>
      <c r="H46" s="8"/>
      <c r="I46" s="8"/>
    </row>
    <row r="47" spans="1:9" ht="15" customHeight="1" x14ac:dyDescent="0.25">
      <c r="A47" s="8"/>
      <c r="B47" s="8"/>
      <c r="C47" s="8"/>
      <c r="D47" s="8"/>
      <c r="E47" s="8"/>
      <c r="F47" s="8"/>
      <c r="G47" s="8"/>
      <c r="H47" s="8"/>
      <c r="I47" s="8"/>
    </row>
    <row r="48" spans="1:9" ht="15" customHeight="1" x14ac:dyDescent="0.25">
      <c r="A48" s="8" t="s">
        <v>203</v>
      </c>
      <c r="B48" s="8"/>
      <c r="C48" s="38"/>
      <c r="D48" s="38"/>
      <c r="E48" s="38"/>
      <c r="F48" s="8"/>
      <c r="G48" s="8"/>
      <c r="H48" s="8"/>
      <c r="I48" s="8"/>
    </row>
    <row r="49" spans="1:9" ht="15" customHeight="1" x14ac:dyDescent="0.25">
      <c r="A49" s="8" t="s">
        <v>125</v>
      </c>
      <c r="B49" s="8"/>
      <c r="C49" s="8"/>
      <c r="D49" s="8"/>
      <c r="E49" s="8"/>
      <c r="F49" s="8"/>
      <c r="G49" s="8"/>
      <c r="H49" s="8"/>
      <c r="I49" s="8"/>
    </row>
    <row r="50" spans="1:9" ht="15" customHeight="1" x14ac:dyDescent="0.25">
      <c r="A50" s="144" t="s">
        <v>204</v>
      </c>
      <c r="B50" s="144"/>
      <c r="C50" s="144"/>
      <c r="D50" s="144"/>
      <c r="E50" s="144"/>
      <c r="F50" s="144"/>
      <c r="G50" s="144"/>
      <c r="H50" s="144"/>
      <c r="I50" s="144"/>
    </row>
    <row r="51" spans="1:9" ht="15" customHeight="1" x14ac:dyDescent="0.25">
      <c r="A51" s="144"/>
      <c r="B51" s="144"/>
      <c r="C51" s="144"/>
      <c r="D51" s="144"/>
      <c r="E51" s="144"/>
      <c r="F51" s="144"/>
      <c r="G51" s="144"/>
      <c r="H51" s="144"/>
      <c r="I51" s="144"/>
    </row>
    <row r="52" spans="1:9" ht="15" customHeight="1" x14ac:dyDescent="0.25">
      <c r="A52" s="8"/>
      <c r="B52" s="8"/>
      <c r="C52" s="8"/>
      <c r="D52" s="8"/>
      <c r="E52" s="8"/>
      <c r="F52" s="8"/>
      <c r="G52" s="8"/>
      <c r="H52" s="8"/>
      <c r="I52" s="8"/>
    </row>
    <row r="53" spans="1:9" x14ac:dyDescent="0.25">
      <c r="A53" s="40" t="s">
        <v>15</v>
      </c>
      <c r="B53" s="8"/>
      <c r="C53" s="8"/>
      <c r="D53" s="8"/>
      <c r="E53" s="8"/>
      <c r="F53" s="8"/>
      <c r="G53" s="8"/>
      <c r="H53" s="8"/>
      <c r="I53" s="8"/>
    </row>
    <row r="54" spans="1:9" ht="5.25" customHeight="1" x14ac:dyDescent="0.25">
      <c r="A54" s="8"/>
      <c r="B54" s="8"/>
      <c r="C54" s="8"/>
      <c r="D54" s="8"/>
      <c r="E54" s="8"/>
      <c r="F54" s="8"/>
      <c r="G54" s="8"/>
      <c r="H54" s="8"/>
      <c r="I54" s="8"/>
    </row>
    <row r="55" spans="1:9" ht="147" customHeight="1" x14ac:dyDescent="0.25">
      <c r="A55" s="156" t="s">
        <v>205</v>
      </c>
      <c r="B55" s="156"/>
      <c r="C55" s="156"/>
      <c r="D55" s="156"/>
      <c r="E55" s="156"/>
      <c r="F55" s="156"/>
      <c r="G55" s="156"/>
      <c r="H55" s="156"/>
      <c r="I55" s="156"/>
    </row>
    <row r="56" spans="1:9" ht="15" customHeight="1" x14ac:dyDescent="0.25">
      <c r="A56" s="8"/>
      <c r="B56" s="8"/>
      <c r="C56" s="8"/>
      <c r="D56" s="8"/>
      <c r="E56" s="8"/>
      <c r="F56" s="8"/>
      <c r="G56" s="8"/>
      <c r="H56" s="8"/>
      <c r="I56" s="8"/>
    </row>
    <row r="57" spans="1:9" ht="27.75" customHeight="1" x14ac:dyDescent="0.25">
      <c r="A57" s="200" t="s">
        <v>179</v>
      </c>
      <c r="B57" s="201"/>
      <c r="C57" s="201"/>
      <c r="D57" s="201"/>
      <c r="E57" s="201"/>
      <c r="F57" s="201"/>
      <c r="G57" s="201"/>
      <c r="H57" s="201"/>
      <c r="I57" s="202"/>
    </row>
    <row r="58" spans="1:9" ht="10.5" customHeight="1" x14ac:dyDescent="0.25">
      <c r="A58" s="15"/>
      <c r="B58" s="8"/>
      <c r="C58" s="8"/>
      <c r="D58" s="8"/>
      <c r="E58" s="8"/>
      <c r="F58" s="8"/>
      <c r="G58" s="8"/>
      <c r="H58" s="8"/>
      <c r="I58" s="16"/>
    </row>
    <row r="59" spans="1:9" ht="15.75" customHeight="1" thickBot="1" x14ac:dyDescent="0.3">
      <c r="A59" s="151" t="s">
        <v>160</v>
      </c>
      <c r="B59" s="152"/>
      <c r="C59" s="153"/>
      <c r="D59" s="153"/>
      <c r="E59" s="153"/>
      <c r="F59" s="153"/>
      <c r="G59" s="8"/>
      <c r="H59" s="8"/>
      <c r="I59" s="16"/>
    </row>
    <row r="60" spans="1:9" ht="15.75" customHeight="1" x14ac:dyDescent="0.25">
      <c r="A60" s="42" t="s">
        <v>161</v>
      </c>
      <c r="B60" s="154" t="s">
        <v>162</v>
      </c>
      <c r="C60" s="155"/>
      <c r="D60" s="43" t="s">
        <v>151</v>
      </c>
      <c r="E60" s="43" t="s">
        <v>163</v>
      </c>
      <c r="F60" s="41"/>
      <c r="G60" s="8"/>
      <c r="H60" s="8"/>
      <c r="I60" s="16"/>
    </row>
    <row r="61" spans="1:9" ht="15.75" customHeight="1" thickBot="1" x14ac:dyDescent="0.3">
      <c r="A61" s="54" t="s">
        <v>4</v>
      </c>
      <c r="B61" s="319" t="s">
        <v>164</v>
      </c>
      <c r="C61" s="320"/>
      <c r="D61" s="55">
        <v>6</v>
      </c>
      <c r="E61" s="55" t="s">
        <v>165</v>
      </c>
      <c r="F61" s="41"/>
      <c r="G61" s="8"/>
      <c r="H61" s="8"/>
      <c r="I61" s="16"/>
    </row>
    <row r="62" spans="1:9" ht="15.75" customHeight="1" thickBot="1" x14ac:dyDescent="0.3">
      <c r="A62" s="56" t="s">
        <v>5</v>
      </c>
      <c r="B62" s="206" t="s">
        <v>166</v>
      </c>
      <c r="C62" s="207"/>
      <c r="D62" s="59">
        <v>5.9</v>
      </c>
      <c r="E62" s="59">
        <v>44</v>
      </c>
      <c r="F62" s="41"/>
      <c r="G62" s="8"/>
      <c r="H62" s="8"/>
      <c r="I62" s="16"/>
    </row>
    <row r="63" spans="1:9" ht="15.75" customHeight="1" thickBot="1" x14ac:dyDescent="0.3">
      <c r="A63" s="56" t="s">
        <v>167</v>
      </c>
      <c r="B63" s="208" t="s">
        <v>167</v>
      </c>
      <c r="C63" s="209"/>
      <c r="D63" s="58">
        <v>5.8</v>
      </c>
      <c r="E63" s="58">
        <v>43</v>
      </c>
      <c r="F63" s="41"/>
      <c r="G63" s="8"/>
      <c r="H63" s="8"/>
      <c r="I63" s="16"/>
    </row>
    <row r="64" spans="1:9" ht="15.75" customHeight="1" thickBot="1" x14ac:dyDescent="0.3">
      <c r="A64" s="56" t="s">
        <v>167</v>
      </c>
      <c r="B64" s="208" t="s">
        <v>167</v>
      </c>
      <c r="C64" s="209"/>
      <c r="D64" s="59">
        <v>5.6</v>
      </c>
      <c r="E64" s="59">
        <v>42</v>
      </c>
      <c r="F64" s="41"/>
      <c r="G64" s="8"/>
      <c r="H64" s="8"/>
      <c r="I64" s="16"/>
    </row>
    <row r="65" spans="1:9" ht="15.75" customHeight="1" thickBot="1" x14ac:dyDescent="0.3">
      <c r="A65" s="57" t="s">
        <v>167</v>
      </c>
      <c r="B65" s="210" t="s">
        <v>167</v>
      </c>
      <c r="C65" s="211"/>
      <c r="D65" s="58">
        <v>5.5</v>
      </c>
      <c r="E65" s="58">
        <v>41</v>
      </c>
      <c r="F65" s="41"/>
      <c r="G65" s="8"/>
      <c r="H65" s="8"/>
      <c r="I65" s="16"/>
    </row>
    <row r="66" spans="1:9" ht="15.75" customHeight="1" thickBot="1" x14ac:dyDescent="0.3">
      <c r="A66" s="60" t="s">
        <v>6</v>
      </c>
      <c r="B66" s="212" t="s">
        <v>168</v>
      </c>
      <c r="C66" s="213"/>
      <c r="D66" s="63">
        <v>5.4</v>
      </c>
      <c r="E66" s="63">
        <v>40</v>
      </c>
      <c r="F66" s="41"/>
      <c r="G66" s="8"/>
      <c r="H66" s="8"/>
      <c r="I66" s="16"/>
    </row>
    <row r="67" spans="1:9" ht="15.75" customHeight="1" thickBot="1" x14ac:dyDescent="0.3">
      <c r="A67" s="60" t="s">
        <v>167</v>
      </c>
      <c r="B67" s="214" t="s">
        <v>167</v>
      </c>
      <c r="C67" s="215"/>
      <c r="D67" s="62">
        <v>5.3</v>
      </c>
      <c r="E67" s="62">
        <v>39</v>
      </c>
      <c r="F67" s="41"/>
      <c r="G67" s="8"/>
      <c r="H67" s="8"/>
      <c r="I67" s="16"/>
    </row>
    <row r="68" spans="1:9" ht="15.75" customHeight="1" thickBot="1" x14ac:dyDescent="0.3">
      <c r="A68" s="60" t="s">
        <v>167</v>
      </c>
      <c r="B68" s="214" t="s">
        <v>167</v>
      </c>
      <c r="C68" s="215"/>
      <c r="D68" s="63">
        <v>5.0999999999999996</v>
      </c>
      <c r="E68" s="63">
        <v>38</v>
      </c>
      <c r="F68" s="41"/>
      <c r="G68" s="8"/>
      <c r="H68" s="8"/>
      <c r="I68" s="16"/>
    </row>
    <row r="69" spans="1:9" ht="15.75" customHeight="1" thickBot="1" x14ac:dyDescent="0.3">
      <c r="A69" s="61" t="s">
        <v>167</v>
      </c>
      <c r="B69" s="167" t="s">
        <v>167</v>
      </c>
      <c r="C69" s="168"/>
      <c r="D69" s="62">
        <v>5</v>
      </c>
      <c r="E69" s="62">
        <v>37</v>
      </c>
      <c r="F69" s="41"/>
      <c r="G69" s="8"/>
      <c r="H69" s="8"/>
      <c r="I69" s="16"/>
    </row>
    <row r="70" spans="1:9" ht="15.75" customHeight="1" thickBot="1" x14ac:dyDescent="0.3">
      <c r="A70" s="64" t="s">
        <v>7</v>
      </c>
      <c r="B70" s="298" t="s">
        <v>169</v>
      </c>
      <c r="C70" s="299"/>
      <c r="D70" s="67">
        <v>4.9000000000000004</v>
      </c>
      <c r="E70" s="67">
        <v>36</v>
      </c>
      <c r="F70" s="41"/>
      <c r="G70" s="8"/>
      <c r="H70" s="8"/>
      <c r="I70" s="16"/>
    </row>
    <row r="71" spans="1:9" ht="15.75" customHeight="1" thickBot="1" x14ac:dyDescent="0.3">
      <c r="A71" s="64" t="s">
        <v>167</v>
      </c>
      <c r="B71" s="300" t="s">
        <v>167</v>
      </c>
      <c r="C71" s="301"/>
      <c r="D71" s="66">
        <v>4.8</v>
      </c>
      <c r="E71" s="66">
        <v>35</v>
      </c>
      <c r="F71" s="41"/>
      <c r="G71" s="8"/>
      <c r="H71" s="8"/>
      <c r="I71" s="16"/>
    </row>
    <row r="72" spans="1:9" ht="15.75" customHeight="1" thickBot="1" x14ac:dyDescent="0.3">
      <c r="A72" s="64" t="s">
        <v>167</v>
      </c>
      <c r="B72" s="300" t="s">
        <v>167</v>
      </c>
      <c r="C72" s="301"/>
      <c r="D72" s="67">
        <v>4.5999999999999996</v>
      </c>
      <c r="E72" s="67">
        <v>34</v>
      </c>
      <c r="F72" s="41"/>
      <c r="G72" s="8"/>
      <c r="H72" s="8"/>
      <c r="I72" s="16"/>
    </row>
    <row r="73" spans="1:9" ht="15.75" customHeight="1" thickBot="1" x14ac:dyDescent="0.3">
      <c r="A73" s="65" t="s">
        <v>167</v>
      </c>
      <c r="B73" s="303" t="s">
        <v>167</v>
      </c>
      <c r="C73" s="304"/>
      <c r="D73" s="66">
        <v>4.5</v>
      </c>
      <c r="E73" s="66">
        <v>33</v>
      </c>
      <c r="F73" s="41"/>
      <c r="G73" s="8"/>
      <c r="H73" s="8"/>
      <c r="I73" s="16"/>
    </row>
    <row r="74" spans="1:9" ht="15.75" customHeight="1" thickBot="1" x14ac:dyDescent="0.3">
      <c r="A74" s="68" t="s">
        <v>8</v>
      </c>
      <c r="B74" s="305" t="s">
        <v>170</v>
      </c>
      <c r="C74" s="306"/>
      <c r="D74" s="71">
        <v>4.4000000000000004</v>
      </c>
      <c r="E74" s="71">
        <v>32</v>
      </c>
      <c r="F74" s="41"/>
      <c r="G74" s="8"/>
      <c r="H74" s="8"/>
      <c r="I74" s="16"/>
    </row>
    <row r="75" spans="1:9" ht="15.75" customHeight="1" thickBot="1" x14ac:dyDescent="0.3">
      <c r="A75" s="68" t="s">
        <v>167</v>
      </c>
      <c r="B75" s="307" t="s">
        <v>167</v>
      </c>
      <c r="C75" s="308"/>
      <c r="D75" s="70">
        <v>4.3</v>
      </c>
      <c r="E75" s="70">
        <v>31</v>
      </c>
      <c r="F75" s="41"/>
      <c r="G75" s="8"/>
      <c r="H75" s="8"/>
      <c r="I75" s="16"/>
    </row>
    <row r="76" spans="1:9" ht="15.75" customHeight="1" thickBot="1" x14ac:dyDescent="0.3">
      <c r="A76" s="68" t="s">
        <v>167</v>
      </c>
      <c r="B76" s="307" t="s">
        <v>167</v>
      </c>
      <c r="C76" s="308"/>
      <c r="D76" s="71">
        <v>4.0999999999999996</v>
      </c>
      <c r="E76" s="71">
        <v>30</v>
      </c>
      <c r="F76" s="41"/>
      <c r="G76" s="8"/>
      <c r="H76" s="8"/>
      <c r="I76" s="16"/>
    </row>
    <row r="77" spans="1:9" ht="15.75" customHeight="1" thickBot="1" x14ac:dyDescent="0.3">
      <c r="A77" s="69" t="s">
        <v>167</v>
      </c>
      <c r="B77" s="309" t="s">
        <v>167</v>
      </c>
      <c r="C77" s="310"/>
      <c r="D77" s="70">
        <v>4</v>
      </c>
      <c r="E77" s="70">
        <v>29</v>
      </c>
      <c r="F77" s="41"/>
      <c r="G77" s="8"/>
      <c r="H77" s="8"/>
      <c r="I77" s="16"/>
    </row>
    <row r="78" spans="1:9" ht="15.75" customHeight="1" thickBot="1" x14ac:dyDescent="0.3">
      <c r="A78" s="75" t="s">
        <v>112</v>
      </c>
      <c r="B78" s="315" t="s">
        <v>171</v>
      </c>
      <c r="C78" s="316"/>
      <c r="D78" s="291"/>
      <c r="E78" s="76">
        <v>28</v>
      </c>
      <c r="F78" s="41"/>
      <c r="G78" s="8"/>
      <c r="H78" s="8"/>
      <c r="I78" s="16"/>
    </row>
    <row r="79" spans="1:9" ht="15.75" customHeight="1" thickBot="1" x14ac:dyDescent="0.3">
      <c r="A79" s="75" t="s">
        <v>167</v>
      </c>
      <c r="B79" s="317"/>
      <c r="C79" s="318"/>
      <c r="D79" s="292"/>
      <c r="E79" s="76">
        <v>27</v>
      </c>
      <c r="F79" s="41"/>
      <c r="G79" s="8"/>
      <c r="H79" s="8"/>
      <c r="I79" s="16"/>
    </row>
    <row r="80" spans="1:9" ht="15.75" customHeight="1" thickBot="1" x14ac:dyDescent="0.3">
      <c r="A80" s="75" t="s">
        <v>167</v>
      </c>
      <c r="B80" s="294" t="s">
        <v>167</v>
      </c>
      <c r="C80" s="295"/>
      <c r="D80" s="292"/>
      <c r="E80" s="76">
        <v>26</v>
      </c>
      <c r="F80" s="41"/>
      <c r="G80" s="8"/>
      <c r="H80" s="8"/>
      <c r="I80" s="16"/>
    </row>
    <row r="81" spans="1:9" ht="15.75" customHeight="1" thickBot="1" x14ac:dyDescent="0.3">
      <c r="A81" s="77" t="s">
        <v>167</v>
      </c>
      <c r="B81" s="296" t="s">
        <v>167</v>
      </c>
      <c r="C81" s="297"/>
      <c r="D81" s="293"/>
      <c r="E81" s="76">
        <v>25</v>
      </c>
      <c r="F81" s="41"/>
      <c r="G81" s="8"/>
      <c r="H81" s="8"/>
      <c r="I81" s="16"/>
    </row>
    <row r="82" spans="1:9" ht="15.75" customHeight="1" thickBot="1" x14ac:dyDescent="0.3">
      <c r="A82" s="72" t="s">
        <v>9</v>
      </c>
      <c r="B82" s="311" t="s">
        <v>172</v>
      </c>
      <c r="C82" s="312"/>
      <c r="D82" s="73"/>
      <c r="E82" s="74" t="s">
        <v>113</v>
      </c>
      <c r="F82" s="41"/>
      <c r="G82" s="8"/>
      <c r="H82" s="8"/>
      <c r="I82" s="16"/>
    </row>
    <row r="83" spans="1:9" ht="15.75" customHeight="1" x14ac:dyDescent="0.25">
      <c r="A83" s="15"/>
      <c r="B83" s="18"/>
      <c r="C83" s="18"/>
      <c r="D83" s="8"/>
      <c r="E83" s="19"/>
      <c r="F83" s="8"/>
      <c r="G83" s="8"/>
      <c r="H83" s="8"/>
      <c r="I83" s="16"/>
    </row>
    <row r="84" spans="1:9" ht="111" customHeight="1" x14ac:dyDescent="0.25">
      <c r="A84" s="159" t="s">
        <v>206</v>
      </c>
      <c r="B84" s="160"/>
      <c r="C84" s="160"/>
      <c r="D84" s="160"/>
      <c r="E84" s="160"/>
      <c r="F84" s="160"/>
      <c r="G84" s="160"/>
      <c r="H84" s="160"/>
      <c r="I84" s="161"/>
    </row>
    <row r="85" spans="1:9" ht="15" customHeight="1" x14ac:dyDescent="0.25">
      <c r="A85" s="44"/>
      <c r="B85" s="44"/>
      <c r="C85" s="44"/>
      <c r="D85" s="44"/>
      <c r="E85" s="44"/>
      <c r="F85" s="44"/>
      <c r="G85" s="44"/>
      <c r="H85" s="44"/>
      <c r="I85" s="44"/>
    </row>
    <row r="86" spans="1:9" ht="143.25" customHeight="1" x14ac:dyDescent="0.25">
      <c r="A86" s="156" t="s">
        <v>207</v>
      </c>
      <c r="B86" s="156"/>
      <c r="C86" s="156"/>
      <c r="D86" s="156"/>
      <c r="E86" s="156"/>
      <c r="F86" s="156"/>
      <c r="G86" s="156"/>
      <c r="H86" s="156"/>
      <c r="I86" s="156"/>
    </row>
    <row r="87" spans="1:9" x14ac:dyDescent="0.25">
      <c r="A87" s="8"/>
      <c r="B87" s="8"/>
      <c r="C87" s="8"/>
      <c r="D87" s="8"/>
      <c r="E87" s="8"/>
      <c r="F87" s="8"/>
      <c r="G87" s="8"/>
      <c r="H87" s="8"/>
      <c r="I87" s="8"/>
    </row>
    <row r="88" spans="1:9" x14ac:dyDescent="0.25">
      <c r="A88" s="40" t="s">
        <v>16</v>
      </c>
      <c r="B88" s="8"/>
      <c r="C88" s="8"/>
      <c r="D88" s="8"/>
      <c r="E88" s="8"/>
      <c r="F88" s="8"/>
      <c r="G88" s="8"/>
      <c r="H88" s="8"/>
      <c r="I88" s="8"/>
    </row>
    <row r="89" spans="1:9" ht="5.25" customHeight="1" x14ac:dyDescent="0.25">
      <c r="A89" s="8"/>
      <c r="B89" s="8"/>
      <c r="C89" s="8"/>
      <c r="D89" s="8"/>
      <c r="E89" s="8"/>
      <c r="F89" s="8"/>
      <c r="G89" s="8"/>
      <c r="H89" s="8"/>
      <c r="I89" s="8"/>
    </row>
    <row r="90" spans="1:9" ht="254.25" customHeight="1" x14ac:dyDescent="0.25">
      <c r="A90" s="156" t="s">
        <v>208</v>
      </c>
      <c r="B90" s="156"/>
      <c r="C90" s="156"/>
      <c r="D90" s="156"/>
      <c r="E90" s="156"/>
      <c r="F90" s="156"/>
      <c r="G90" s="156"/>
      <c r="H90" s="156"/>
      <c r="I90" s="156"/>
    </row>
    <row r="91" spans="1:9" ht="201.75" customHeight="1" x14ac:dyDescent="0.25">
      <c r="A91" s="156"/>
      <c r="B91" s="156"/>
      <c r="C91" s="156"/>
      <c r="D91" s="156"/>
      <c r="E91" s="156"/>
      <c r="F91" s="156"/>
      <c r="G91" s="156"/>
      <c r="H91" s="156"/>
      <c r="I91" s="156"/>
    </row>
    <row r="92" spans="1:9" x14ac:dyDescent="0.25">
      <c r="A92" s="44"/>
      <c r="B92" s="44"/>
      <c r="C92" s="44"/>
      <c r="D92" s="44"/>
      <c r="E92" s="44"/>
      <c r="F92" s="44"/>
      <c r="G92" s="44"/>
      <c r="H92" s="44"/>
      <c r="I92" s="44"/>
    </row>
    <row r="93" spans="1:9" x14ac:dyDescent="0.25">
      <c r="A93" s="40" t="s">
        <v>17</v>
      </c>
      <c r="B93" s="8"/>
      <c r="C93" s="8"/>
      <c r="D93" s="8"/>
      <c r="E93" s="8"/>
      <c r="F93" s="8"/>
      <c r="G93" s="8"/>
      <c r="H93" s="8"/>
      <c r="I93" s="8"/>
    </row>
    <row r="94" spans="1:9" ht="5.25" customHeight="1" x14ac:dyDescent="0.25">
      <c r="A94" s="8"/>
      <c r="B94" s="8"/>
      <c r="C94" s="8"/>
      <c r="D94" s="8"/>
      <c r="E94" s="8"/>
      <c r="F94" s="8"/>
      <c r="G94" s="8"/>
      <c r="H94" s="8"/>
      <c r="I94" s="8"/>
    </row>
    <row r="95" spans="1:9" x14ac:dyDescent="0.25">
      <c r="A95" s="45" t="s">
        <v>180</v>
      </c>
      <c r="B95" s="26"/>
      <c r="C95" s="26"/>
      <c r="D95" s="26"/>
      <c r="E95" s="26"/>
      <c r="F95" s="26"/>
      <c r="G95" s="26"/>
      <c r="H95" s="26"/>
      <c r="I95" s="26"/>
    </row>
    <row r="96" spans="1:9" s="1" customFormat="1" ht="62.25" customHeight="1" x14ac:dyDescent="0.25">
      <c r="A96" s="156" t="s">
        <v>209</v>
      </c>
      <c r="B96" s="156"/>
      <c r="C96" s="156"/>
      <c r="D96" s="156"/>
      <c r="E96" s="156"/>
      <c r="F96" s="156"/>
      <c r="G96" s="156"/>
      <c r="H96" s="156"/>
      <c r="I96" s="156"/>
    </row>
    <row r="97" spans="1:9" s="1" customFormat="1" ht="6.75" customHeight="1" x14ac:dyDescent="0.25">
      <c r="A97" s="26"/>
      <c r="B97" s="26"/>
      <c r="C97" s="26"/>
      <c r="D97" s="26"/>
      <c r="E97" s="26"/>
      <c r="F97" s="26"/>
      <c r="G97" s="26"/>
      <c r="H97" s="26"/>
      <c r="I97" s="26"/>
    </row>
    <row r="98" spans="1:9" s="1" customFormat="1" x14ac:dyDescent="0.25">
      <c r="A98" s="45" t="s">
        <v>181</v>
      </c>
      <c r="B98" s="26"/>
      <c r="C98" s="26"/>
      <c r="D98" s="26"/>
      <c r="E98" s="26"/>
      <c r="F98" s="26"/>
      <c r="G98" s="26"/>
      <c r="H98" s="26"/>
      <c r="I98" s="26"/>
    </row>
    <row r="99" spans="1:9" s="1" customFormat="1" ht="61.5" customHeight="1" x14ac:dyDescent="0.25">
      <c r="A99" s="156" t="s">
        <v>210</v>
      </c>
      <c r="B99" s="156"/>
      <c r="C99" s="156"/>
      <c r="D99" s="156"/>
      <c r="E99" s="156"/>
      <c r="F99" s="156"/>
      <c r="G99" s="156"/>
      <c r="H99" s="156"/>
      <c r="I99" s="156"/>
    </row>
    <row r="100" spans="1:9" s="1" customFormat="1" ht="6.75" customHeight="1" x14ac:dyDescent="0.25">
      <c r="A100" s="44"/>
      <c r="B100" s="44"/>
      <c r="C100" s="44"/>
      <c r="D100" s="44"/>
      <c r="E100" s="44"/>
      <c r="F100" s="44"/>
      <c r="G100" s="44"/>
      <c r="H100" s="44"/>
      <c r="I100" s="44"/>
    </row>
    <row r="101" spans="1:9" s="1" customFormat="1" x14ac:dyDescent="0.25">
      <c r="A101" s="45" t="s">
        <v>182</v>
      </c>
      <c r="B101" s="26"/>
      <c r="C101" s="26"/>
      <c r="D101" s="26"/>
      <c r="E101" s="26"/>
      <c r="F101" s="26"/>
      <c r="G101" s="26"/>
      <c r="H101" s="26"/>
      <c r="I101" s="26"/>
    </row>
    <row r="102" spans="1:9" s="1" customFormat="1" ht="31.5" customHeight="1" x14ac:dyDescent="0.25">
      <c r="A102" s="156" t="s">
        <v>18</v>
      </c>
      <c r="B102" s="156"/>
      <c r="C102" s="156"/>
      <c r="D102" s="156"/>
      <c r="E102" s="156"/>
      <c r="F102" s="156"/>
      <c r="G102" s="156"/>
      <c r="H102" s="156"/>
      <c r="I102" s="156"/>
    </row>
    <row r="103" spans="1:9" s="1" customFormat="1" ht="6.75" customHeight="1" x14ac:dyDescent="0.25">
      <c r="A103" s="26"/>
      <c r="B103" s="26"/>
      <c r="C103" s="26"/>
      <c r="D103" s="26"/>
      <c r="E103" s="26"/>
      <c r="F103" s="26"/>
      <c r="G103" s="26"/>
      <c r="H103" s="26"/>
      <c r="I103" s="26"/>
    </row>
    <row r="104" spans="1:9" s="1" customFormat="1" x14ac:dyDescent="0.25">
      <c r="A104" s="45" t="s">
        <v>183</v>
      </c>
      <c r="B104" s="26"/>
      <c r="C104" s="26"/>
      <c r="D104" s="26"/>
      <c r="E104" s="26"/>
      <c r="F104" s="26"/>
      <c r="G104" s="26"/>
      <c r="H104" s="26"/>
      <c r="I104" s="26"/>
    </row>
    <row r="105" spans="1:9" s="1" customFormat="1" ht="62.25" customHeight="1" x14ac:dyDescent="0.25">
      <c r="A105" s="156" t="s">
        <v>211</v>
      </c>
      <c r="B105" s="156"/>
      <c r="C105" s="156"/>
      <c r="D105" s="156"/>
      <c r="E105" s="156"/>
      <c r="F105" s="156"/>
      <c r="G105" s="156"/>
      <c r="H105" s="156"/>
      <c r="I105" s="156"/>
    </row>
    <row r="106" spans="1:9" s="1" customFormat="1" ht="6.75" customHeight="1" x14ac:dyDescent="0.25">
      <c r="A106" s="26"/>
      <c r="B106" s="26"/>
      <c r="C106" s="26"/>
      <c r="D106" s="26"/>
      <c r="E106" s="26"/>
      <c r="F106" s="26"/>
      <c r="G106" s="26"/>
      <c r="H106" s="26"/>
      <c r="I106" s="26"/>
    </row>
    <row r="107" spans="1:9" s="1" customFormat="1" x14ac:dyDescent="0.25">
      <c r="A107" s="45" t="s">
        <v>184</v>
      </c>
      <c r="B107" s="26"/>
      <c r="C107" s="26"/>
      <c r="D107" s="26"/>
      <c r="E107" s="26"/>
      <c r="F107" s="26"/>
      <c r="G107" s="26"/>
      <c r="H107" s="26"/>
      <c r="I107" s="26"/>
    </row>
    <row r="108" spans="1:9" s="1" customFormat="1" ht="27.75" customHeight="1" x14ac:dyDescent="0.25">
      <c r="A108" s="156" t="s">
        <v>215</v>
      </c>
      <c r="B108" s="156"/>
      <c r="C108" s="156"/>
      <c r="D108" s="156"/>
      <c r="E108" s="156"/>
      <c r="F108" s="156"/>
      <c r="G108" s="156"/>
      <c r="H108" s="156"/>
      <c r="I108" s="156"/>
    </row>
    <row r="109" spans="1:9" x14ac:dyDescent="0.25">
      <c r="A109" s="26"/>
      <c r="B109" s="26"/>
      <c r="C109" s="26"/>
      <c r="D109" s="26"/>
      <c r="E109" s="26"/>
      <c r="F109" s="26"/>
      <c r="G109" s="26"/>
      <c r="H109" s="26"/>
      <c r="I109" s="26"/>
    </row>
    <row r="110" spans="1:9" ht="22.5" customHeight="1" x14ac:dyDescent="0.25">
      <c r="A110" s="78" t="s">
        <v>19</v>
      </c>
      <c r="B110" s="79"/>
      <c r="C110" s="79"/>
      <c r="D110" s="79"/>
      <c r="E110" s="79"/>
      <c r="F110" s="79"/>
      <c r="G110" s="79"/>
      <c r="H110" s="79"/>
      <c r="I110" s="80"/>
    </row>
    <row r="111" spans="1:9" ht="22.5" customHeight="1" x14ac:dyDescent="0.25">
      <c r="A111" s="81" t="s">
        <v>185</v>
      </c>
      <c r="B111" s="82"/>
      <c r="C111" s="82"/>
      <c r="D111" s="82"/>
      <c r="E111" s="82"/>
      <c r="F111" s="82"/>
      <c r="G111" s="82"/>
      <c r="H111" s="82"/>
      <c r="I111" s="83"/>
    </row>
    <row r="112" spans="1:9" ht="41.25" customHeight="1" x14ac:dyDescent="0.25">
      <c r="A112" s="148" t="s">
        <v>20</v>
      </c>
      <c r="B112" s="149"/>
      <c r="C112" s="150"/>
      <c r="D112" s="110" t="s">
        <v>156</v>
      </c>
      <c r="E112" s="111"/>
      <c r="F112" s="111"/>
      <c r="G112" s="111"/>
      <c r="H112" s="111"/>
      <c r="I112" s="112"/>
    </row>
    <row r="113" spans="1:9" ht="27.75" customHeight="1" x14ac:dyDescent="0.25">
      <c r="A113" s="145" t="s">
        <v>21</v>
      </c>
      <c r="B113" s="146"/>
      <c r="C113" s="147"/>
      <c r="D113" s="110" t="s">
        <v>22</v>
      </c>
      <c r="E113" s="111"/>
      <c r="F113" s="111"/>
      <c r="G113" s="111"/>
      <c r="H113" s="111"/>
      <c r="I113" s="112"/>
    </row>
    <row r="114" spans="1:9" ht="64.5" customHeight="1" x14ac:dyDescent="0.25">
      <c r="A114" s="110" t="s">
        <v>23</v>
      </c>
      <c r="B114" s="111"/>
      <c r="C114" s="112"/>
      <c r="D114" s="110" t="s">
        <v>216</v>
      </c>
      <c r="E114" s="111"/>
      <c r="F114" s="111"/>
      <c r="G114" s="111"/>
      <c r="H114" s="111"/>
      <c r="I114" s="112"/>
    </row>
    <row r="115" spans="1:9" ht="27.75" customHeight="1" x14ac:dyDescent="0.25">
      <c r="A115" s="110" t="s">
        <v>24</v>
      </c>
      <c r="B115" s="111"/>
      <c r="C115" s="112"/>
      <c r="D115" s="110" t="s">
        <v>25</v>
      </c>
      <c r="E115" s="111"/>
      <c r="F115" s="111"/>
      <c r="G115" s="111"/>
      <c r="H115" s="111"/>
      <c r="I115" s="112"/>
    </row>
    <row r="116" spans="1:9" ht="41.25" customHeight="1" x14ac:dyDescent="0.25">
      <c r="A116" s="110" t="s">
        <v>26</v>
      </c>
      <c r="B116" s="111"/>
      <c r="C116" s="112"/>
      <c r="D116" s="110" t="s">
        <v>27</v>
      </c>
      <c r="E116" s="111"/>
      <c r="F116" s="111"/>
      <c r="G116" s="111"/>
      <c r="H116" s="111"/>
      <c r="I116" s="112"/>
    </row>
    <row r="117" spans="1:9" ht="15" customHeight="1" x14ac:dyDescent="0.25">
      <c r="A117" s="113" t="s">
        <v>28</v>
      </c>
      <c r="B117" s="114"/>
      <c r="C117" s="115"/>
      <c r="D117" s="217" t="s">
        <v>173</v>
      </c>
      <c r="E117" s="218"/>
      <c r="F117" s="218"/>
      <c r="G117" s="218"/>
      <c r="H117" s="219"/>
      <c r="I117" s="141" t="s">
        <v>186</v>
      </c>
    </row>
    <row r="118" spans="1:9" ht="15" customHeight="1" x14ac:dyDescent="0.25">
      <c r="A118" s="116"/>
      <c r="B118" s="117"/>
      <c r="C118" s="118"/>
      <c r="D118" s="220"/>
      <c r="E118" s="221"/>
      <c r="F118" s="221"/>
      <c r="G118" s="221"/>
      <c r="H118" s="222"/>
      <c r="I118" s="141"/>
    </row>
    <row r="119" spans="1:9" ht="15" customHeight="1" x14ac:dyDescent="0.25">
      <c r="A119" s="116"/>
      <c r="B119" s="117"/>
      <c r="C119" s="118"/>
      <c r="D119" s="220"/>
      <c r="E119" s="221"/>
      <c r="F119" s="221"/>
      <c r="G119" s="221"/>
      <c r="H119" s="222"/>
      <c r="I119" s="216"/>
    </row>
    <row r="120" spans="1:9" s="2" customFormat="1" ht="15" customHeight="1" x14ac:dyDescent="0.25">
      <c r="A120" s="119"/>
      <c r="B120" s="120"/>
      <c r="C120" s="121"/>
      <c r="D120" s="223"/>
      <c r="E120" s="224"/>
      <c r="F120" s="224"/>
      <c r="G120" s="224"/>
      <c r="H120" s="225"/>
      <c r="I120" s="216"/>
    </row>
    <row r="121" spans="1:9" ht="15" customHeight="1" x14ac:dyDescent="0.25">
      <c r="A121" s="8"/>
      <c r="B121" s="8"/>
      <c r="C121" s="8"/>
      <c r="D121" s="8"/>
      <c r="E121" s="8"/>
      <c r="F121" s="8"/>
      <c r="G121" s="8"/>
      <c r="H121" s="8"/>
      <c r="I121" s="8"/>
    </row>
    <row r="122" spans="1:9" ht="22.5" customHeight="1" x14ac:dyDescent="0.25">
      <c r="A122" s="81" t="s">
        <v>187</v>
      </c>
      <c r="B122" s="82"/>
      <c r="C122" s="82"/>
      <c r="D122" s="82"/>
      <c r="E122" s="82"/>
      <c r="F122" s="82"/>
      <c r="G122" s="82"/>
      <c r="H122" s="82"/>
      <c r="I122" s="83"/>
    </row>
    <row r="123" spans="1:9" ht="27.75" customHeight="1" x14ac:dyDescent="0.25">
      <c r="A123" s="84" t="s">
        <v>29</v>
      </c>
      <c r="B123" s="85"/>
      <c r="C123" s="86"/>
      <c r="D123" s="110" t="s">
        <v>30</v>
      </c>
      <c r="E123" s="111"/>
      <c r="F123" s="111"/>
      <c r="G123" s="111"/>
      <c r="H123" s="111"/>
      <c r="I123" s="112"/>
    </row>
    <row r="124" spans="1:9" ht="27.75" customHeight="1" x14ac:dyDescent="0.25">
      <c r="A124" s="145" t="s">
        <v>31</v>
      </c>
      <c r="B124" s="146"/>
      <c r="C124" s="147"/>
      <c r="D124" s="110" t="s">
        <v>32</v>
      </c>
      <c r="E124" s="111"/>
      <c r="F124" s="111"/>
      <c r="G124" s="111"/>
      <c r="H124" s="111"/>
      <c r="I124" s="112"/>
    </row>
    <row r="125" spans="1:9" ht="27.75" customHeight="1" x14ac:dyDescent="0.25">
      <c r="A125" s="110" t="s">
        <v>33</v>
      </c>
      <c r="B125" s="111"/>
      <c r="C125" s="112"/>
      <c r="D125" s="110" t="s">
        <v>34</v>
      </c>
      <c r="E125" s="111"/>
      <c r="F125" s="111"/>
      <c r="G125" s="111"/>
      <c r="H125" s="111"/>
      <c r="I125" s="112"/>
    </row>
    <row r="126" spans="1:9" ht="27.75" customHeight="1" x14ac:dyDescent="0.25">
      <c r="A126" s="110" t="s">
        <v>35</v>
      </c>
      <c r="B126" s="111"/>
      <c r="C126" s="112"/>
      <c r="D126" s="110" t="s">
        <v>154</v>
      </c>
      <c r="E126" s="111"/>
      <c r="F126" s="111"/>
      <c r="G126" s="111"/>
      <c r="H126" s="111"/>
      <c r="I126" s="112"/>
    </row>
    <row r="127" spans="1:9" ht="40.5" customHeight="1" x14ac:dyDescent="0.25">
      <c r="A127" s="110" t="s">
        <v>36</v>
      </c>
      <c r="B127" s="111"/>
      <c r="C127" s="112"/>
      <c r="D127" s="110" t="s">
        <v>115</v>
      </c>
      <c r="E127" s="111"/>
      <c r="F127" s="111"/>
      <c r="G127" s="111"/>
      <c r="H127" s="111"/>
      <c r="I127" s="112"/>
    </row>
    <row r="128" spans="1:9" ht="27.75" customHeight="1" x14ac:dyDescent="0.25">
      <c r="A128" s="138" t="s">
        <v>37</v>
      </c>
      <c r="B128" s="139"/>
      <c r="C128" s="140"/>
      <c r="D128" s="110" t="s">
        <v>38</v>
      </c>
      <c r="E128" s="111"/>
      <c r="F128" s="111"/>
      <c r="G128" s="111"/>
      <c r="H128" s="111"/>
      <c r="I128" s="112"/>
    </row>
    <row r="129" spans="1:9" ht="27.75" customHeight="1" x14ac:dyDescent="0.25">
      <c r="A129" s="110" t="s">
        <v>39</v>
      </c>
      <c r="B129" s="111"/>
      <c r="C129" s="112"/>
      <c r="D129" s="110" t="s">
        <v>40</v>
      </c>
      <c r="E129" s="111"/>
      <c r="F129" s="111"/>
      <c r="G129" s="111"/>
      <c r="H129" s="111"/>
      <c r="I129" s="112"/>
    </row>
    <row r="130" spans="1:9" s="2" customFormat="1" ht="15" customHeight="1" x14ac:dyDescent="0.25">
      <c r="A130" s="113" t="s">
        <v>41</v>
      </c>
      <c r="B130" s="114"/>
      <c r="C130" s="115"/>
      <c r="D130" s="217" t="s">
        <v>173</v>
      </c>
      <c r="E130" s="218"/>
      <c r="F130" s="218"/>
      <c r="G130" s="218"/>
      <c r="H130" s="219"/>
      <c r="I130" s="141" t="s">
        <v>186</v>
      </c>
    </row>
    <row r="131" spans="1:9" s="2" customFormat="1" ht="15" customHeight="1" x14ac:dyDescent="0.25">
      <c r="A131" s="116"/>
      <c r="B131" s="117"/>
      <c r="C131" s="118"/>
      <c r="D131" s="220"/>
      <c r="E131" s="221"/>
      <c r="F131" s="221"/>
      <c r="G131" s="221"/>
      <c r="H131" s="222"/>
      <c r="I131" s="141"/>
    </row>
    <row r="132" spans="1:9" s="2" customFormat="1" ht="15" customHeight="1" x14ac:dyDescent="0.25">
      <c r="A132" s="116"/>
      <c r="B132" s="117"/>
      <c r="C132" s="118"/>
      <c r="D132" s="220"/>
      <c r="E132" s="221"/>
      <c r="F132" s="221"/>
      <c r="G132" s="221"/>
      <c r="H132" s="222"/>
      <c r="I132" s="258"/>
    </row>
    <row r="133" spans="1:9" s="2" customFormat="1" ht="15" customHeight="1" x14ac:dyDescent="0.25">
      <c r="A133" s="119"/>
      <c r="B133" s="120"/>
      <c r="C133" s="121"/>
      <c r="D133" s="223"/>
      <c r="E133" s="224"/>
      <c r="F133" s="224"/>
      <c r="G133" s="224"/>
      <c r="H133" s="225"/>
      <c r="I133" s="259"/>
    </row>
    <row r="134" spans="1:9" x14ac:dyDescent="0.25">
      <c r="A134" s="46"/>
      <c r="B134" s="46"/>
      <c r="C134" s="46"/>
      <c r="D134" s="47"/>
      <c r="E134" s="21"/>
      <c r="F134" s="48"/>
      <c r="G134" s="49"/>
      <c r="H134" s="49"/>
      <c r="I134" s="50"/>
    </row>
    <row r="135" spans="1:9" ht="22.5" customHeight="1" x14ac:dyDescent="0.25">
      <c r="A135" s="87" t="s">
        <v>188</v>
      </c>
      <c r="B135" s="82"/>
      <c r="C135" s="82"/>
      <c r="D135" s="82"/>
      <c r="E135" s="82"/>
      <c r="F135" s="82"/>
      <c r="G135" s="82"/>
      <c r="H135" s="82"/>
      <c r="I135" s="83"/>
    </row>
    <row r="136" spans="1:9" ht="27.75" customHeight="1" x14ac:dyDescent="0.25">
      <c r="A136" s="84" t="s">
        <v>42</v>
      </c>
      <c r="B136" s="85"/>
      <c r="C136" s="86"/>
      <c r="D136" s="110" t="s">
        <v>43</v>
      </c>
      <c r="E136" s="111"/>
      <c r="F136" s="111"/>
      <c r="G136" s="111"/>
      <c r="H136" s="111"/>
      <c r="I136" s="112"/>
    </row>
    <row r="137" spans="1:9" ht="39.75" customHeight="1" x14ac:dyDescent="0.25">
      <c r="A137" s="110" t="s">
        <v>212</v>
      </c>
      <c r="B137" s="111"/>
      <c r="C137" s="112"/>
      <c r="D137" s="110" t="s">
        <v>117</v>
      </c>
      <c r="E137" s="111"/>
      <c r="F137" s="111"/>
      <c r="G137" s="111"/>
      <c r="H137" s="111"/>
      <c r="I137" s="112"/>
    </row>
    <row r="138" spans="1:9" ht="27.75" customHeight="1" x14ac:dyDescent="0.25">
      <c r="A138" s="110" t="s">
        <v>44</v>
      </c>
      <c r="B138" s="111"/>
      <c r="C138" s="112"/>
      <c r="D138" s="110" t="s">
        <v>45</v>
      </c>
      <c r="E138" s="111"/>
      <c r="F138" s="111"/>
      <c r="G138" s="111"/>
      <c r="H138" s="111"/>
      <c r="I138" s="112"/>
    </row>
    <row r="139" spans="1:9" ht="27.75" customHeight="1" x14ac:dyDescent="0.25">
      <c r="A139" s="110" t="s">
        <v>46</v>
      </c>
      <c r="B139" s="111"/>
      <c r="C139" s="112"/>
      <c r="D139" s="110" t="s">
        <v>47</v>
      </c>
      <c r="E139" s="111"/>
      <c r="F139" s="111"/>
      <c r="G139" s="111"/>
      <c r="H139" s="111"/>
      <c r="I139" s="112"/>
    </row>
    <row r="140" spans="1:9" ht="27.75" customHeight="1" x14ac:dyDescent="0.25">
      <c r="A140" s="110" t="s">
        <v>48</v>
      </c>
      <c r="B140" s="111"/>
      <c r="C140" s="112"/>
      <c r="D140" s="110" t="s">
        <v>49</v>
      </c>
      <c r="E140" s="111"/>
      <c r="F140" s="111"/>
      <c r="G140" s="111"/>
      <c r="H140" s="111"/>
      <c r="I140" s="112"/>
    </row>
    <row r="141" spans="1:9" ht="39.75" customHeight="1" x14ac:dyDescent="0.25">
      <c r="A141" s="138" t="s">
        <v>50</v>
      </c>
      <c r="B141" s="139"/>
      <c r="C141" s="140"/>
      <c r="D141" s="110" t="s">
        <v>51</v>
      </c>
      <c r="E141" s="111"/>
      <c r="F141" s="111"/>
      <c r="G141" s="111"/>
      <c r="H141" s="111"/>
      <c r="I141" s="112"/>
    </row>
    <row r="142" spans="1:9" ht="15" customHeight="1" x14ac:dyDescent="0.25">
      <c r="A142" s="113" t="s">
        <v>52</v>
      </c>
      <c r="B142" s="114"/>
      <c r="C142" s="115"/>
      <c r="D142" s="217" t="s">
        <v>173</v>
      </c>
      <c r="E142" s="218"/>
      <c r="F142" s="218"/>
      <c r="G142" s="218"/>
      <c r="H142" s="219"/>
      <c r="I142" s="141" t="s">
        <v>186</v>
      </c>
    </row>
    <row r="143" spans="1:9" ht="15" customHeight="1" x14ac:dyDescent="0.25">
      <c r="A143" s="116"/>
      <c r="B143" s="117"/>
      <c r="C143" s="118"/>
      <c r="D143" s="220"/>
      <c r="E143" s="221"/>
      <c r="F143" s="221"/>
      <c r="G143" s="221"/>
      <c r="H143" s="222"/>
      <c r="I143" s="141"/>
    </row>
    <row r="144" spans="1:9" ht="15" customHeight="1" x14ac:dyDescent="0.25">
      <c r="A144" s="116"/>
      <c r="B144" s="117"/>
      <c r="C144" s="118"/>
      <c r="D144" s="220"/>
      <c r="E144" s="221"/>
      <c r="F144" s="221"/>
      <c r="G144" s="221"/>
      <c r="H144" s="222"/>
      <c r="I144" s="216"/>
    </row>
    <row r="145" spans="1:9" ht="15" customHeight="1" x14ac:dyDescent="0.25">
      <c r="A145" s="119"/>
      <c r="B145" s="120"/>
      <c r="C145" s="121"/>
      <c r="D145" s="223"/>
      <c r="E145" s="224"/>
      <c r="F145" s="224"/>
      <c r="G145" s="224"/>
      <c r="H145" s="225"/>
      <c r="I145" s="216"/>
    </row>
    <row r="146" spans="1:9" ht="22.5" customHeight="1" x14ac:dyDescent="0.25">
      <c r="A146" s="87" t="s">
        <v>189</v>
      </c>
      <c r="B146" s="82"/>
      <c r="C146" s="82"/>
      <c r="D146" s="82"/>
      <c r="E146" s="82"/>
      <c r="F146" s="82"/>
      <c r="G146" s="82"/>
      <c r="H146" s="82"/>
      <c r="I146" s="83"/>
    </row>
    <row r="147" spans="1:9" ht="27.75" customHeight="1" x14ac:dyDescent="0.25">
      <c r="A147" s="84" t="s">
        <v>53</v>
      </c>
      <c r="B147" s="85"/>
      <c r="C147" s="86"/>
      <c r="D147" s="110" t="s">
        <v>54</v>
      </c>
      <c r="E147" s="111"/>
      <c r="F147" s="111"/>
      <c r="G147" s="111"/>
      <c r="H147" s="111"/>
      <c r="I147" s="112"/>
    </row>
    <row r="148" spans="1:9" ht="27.75" customHeight="1" x14ac:dyDescent="0.25">
      <c r="A148" s="110" t="s">
        <v>55</v>
      </c>
      <c r="B148" s="111"/>
      <c r="C148" s="112"/>
      <c r="D148" s="110" t="s">
        <v>174</v>
      </c>
      <c r="E148" s="111"/>
      <c r="F148" s="111"/>
      <c r="G148" s="111"/>
      <c r="H148" s="111"/>
      <c r="I148" s="112"/>
    </row>
    <row r="149" spans="1:9" ht="27.75" customHeight="1" x14ac:dyDescent="0.25">
      <c r="A149" s="110" t="s">
        <v>56</v>
      </c>
      <c r="B149" s="111"/>
      <c r="C149" s="112"/>
      <c r="D149" s="110" t="s">
        <v>57</v>
      </c>
      <c r="E149" s="111"/>
      <c r="F149" s="111"/>
      <c r="G149" s="111"/>
      <c r="H149" s="111"/>
      <c r="I149" s="112"/>
    </row>
    <row r="150" spans="1:9" ht="15" customHeight="1" x14ac:dyDescent="0.25">
      <c r="A150" s="113" t="s">
        <v>58</v>
      </c>
      <c r="B150" s="114"/>
      <c r="C150" s="115"/>
      <c r="D150" s="217" t="s">
        <v>173</v>
      </c>
      <c r="E150" s="218"/>
      <c r="F150" s="218"/>
      <c r="G150" s="218"/>
      <c r="H150" s="219"/>
      <c r="I150" s="141" t="s">
        <v>186</v>
      </c>
    </row>
    <row r="151" spans="1:9" ht="15" customHeight="1" x14ac:dyDescent="0.25">
      <c r="A151" s="116"/>
      <c r="B151" s="117"/>
      <c r="C151" s="118"/>
      <c r="D151" s="220"/>
      <c r="E151" s="221"/>
      <c r="F151" s="221"/>
      <c r="G151" s="221"/>
      <c r="H151" s="222"/>
      <c r="I151" s="141"/>
    </row>
    <row r="152" spans="1:9" ht="15" customHeight="1" x14ac:dyDescent="0.25">
      <c r="A152" s="116"/>
      <c r="B152" s="117"/>
      <c r="C152" s="118"/>
      <c r="D152" s="220"/>
      <c r="E152" s="221"/>
      <c r="F152" s="221"/>
      <c r="G152" s="221"/>
      <c r="H152" s="222"/>
      <c r="I152" s="216"/>
    </row>
    <row r="153" spans="1:9" ht="15" customHeight="1" x14ac:dyDescent="0.25">
      <c r="A153" s="119"/>
      <c r="B153" s="120"/>
      <c r="C153" s="121"/>
      <c r="D153" s="223"/>
      <c r="E153" s="224"/>
      <c r="F153" s="224"/>
      <c r="G153" s="224"/>
      <c r="H153" s="225"/>
      <c r="I153" s="216"/>
    </row>
    <row r="154" spans="1:9" x14ac:dyDescent="0.25">
      <c r="A154" s="8"/>
      <c r="B154" s="8"/>
      <c r="C154" s="8"/>
      <c r="D154" s="8"/>
      <c r="E154" s="8"/>
      <c r="F154" s="8"/>
      <c r="G154" s="8"/>
      <c r="H154" s="8"/>
      <c r="I154" s="8"/>
    </row>
    <row r="155" spans="1:9" ht="27" customHeight="1" thickBot="1" x14ac:dyDescent="0.3">
      <c r="A155" s="8"/>
      <c r="B155" s="8"/>
      <c r="C155" s="29"/>
      <c r="D155" s="260" t="s">
        <v>121</v>
      </c>
      <c r="E155" s="260"/>
      <c r="F155" s="260"/>
      <c r="G155" s="260"/>
      <c r="H155" s="260"/>
      <c r="I155" s="88">
        <f>MROUND((I119+I132+I144+I152)/4,1)</f>
        <v>0</v>
      </c>
    </row>
    <row r="156" spans="1:9" ht="15" customHeight="1" thickTop="1" x14ac:dyDescent="0.25">
      <c r="A156" s="8"/>
      <c r="B156" s="8"/>
      <c r="C156" s="29"/>
      <c r="D156" s="51"/>
      <c r="E156" s="51"/>
      <c r="F156" s="51"/>
      <c r="G156" s="51"/>
      <c r="H156" s="51"/>
      <c r="I156" s="52"/>
    </row>
    <row r="157" spans="1:9" ht="409.5" customHeight="1" x14ac:dyDescent="0.25">
      <c r="A157" s="252" t="s">
        <v>128</v>
      </c>
      <c r="B157" s="253"/>
      <c r="C157" s="254"/>
      <c r="D157" s="246"/>
      <c r="E157" s="247"/>
      <c r="F157" s="247"/>
      <c r="G157" s="247"/>
      <c r="H157" s="247"/>
      <c r="I157" s="248"/>
    </row>
    <row r="158" spans="1:9" ht="212.25" customHeight="1" x14ac:dyDescent="0.25">
      <c r="A158" s="255"/>
      <c r="B158" s="256"/>
      <c r="C158" s="257"/>
      <c r="D158" s="249"/>
      <c r="E158" s="250"/>
      <c r="F158" s="250"/>
      <c r="G158" s="250"/>
      <c r="H158" s="250"/>
      <c r="I158" s="251"/>
    </row>
    <row r="159" spans="1:9" ht="22.5" customHeight="1" x14ac:dyDescent="0.25">
      <c r="A159" s="89" t="s">
        <v>59</v>
      </c>
      <c r="B159" s="90"/>
      <c r="C159" s="90"/>
      <c r="D159" s="90"/>
      <c r="E159" s="90"/>
      <c r="F159" s="90"/>
      <c r="G159" s="90"/>
      <c r="H159" s="90"/>
      <c r="I159" s="91"/>
    </row>
    <row r="160" spans="1:9" ht="22.5" customHeight="1" x14ac:dyDescent="0.25">
      <c r="A160" s="92" t="s">
        <v>190</v>
      </c>
      <c r="B160" s="93"/>
      <c r="C160" s="93"/>
      <c r="D160" s="93"/>
      <c r="E160" s="93"/>
      <c r="F160" s="93"/>
      <c r="G160" s="93"/>
      <c r="H160" s="93"/>
      <c r="I160" s="94"/>
    </row>
    <row r="161" spans="1:9" s="3" customFormat="1" ht="40.5" customHeight="1" x14ac:dyDescent="0.25">
      <c r="A161" s="173" t="s">
        <v>60</v>
      </c>
      <c r="B161" s="174"/>
      <c r="C161" s="175"/>
      <c r="D161" s="122" t="s">
        <v>61</v>
      </c>
      <c r="E161" s="123"/>
      <c r="F161" s="123"/>
      <c r="G161" s="123"/>
      <c r="H161" s="123"/>
      <c r="I161" s="124"/>
    </row>
    <row r="162" spans="1:9" s="3" customFormat="1" ht="32.25" customHeight="1" x14ac:dyDescent="0.25">
      <c r="A162" s="122" t="s">
        <v>62</v>
      </c>
      <c r="B162" s="123"/>
      <c r="C162" s="124"/>
      <c r="D162" s="122" t="s">
        <v>63</v>
      </c>
      <c r="E162" s="123"/>
      <c r="F162" s="123"/>
      <c r="G162" s="123"/>
      <c r="H162" s="123"/>
      <c r="I162" s="124"/>
    </row>
    <row r="163" spans="1:9" s="3" customFormat="1" ht="27.75" customHeight="1" x14ac:dyDescent="0.25">
      <c r="A163" s="122" t="s">
        <v>64</v>
      </c>
      <c r="B163" s="123"/>
      <c r="C163" s="124"/>
      <c r="D163" s="122" t="s">
        <v>65</v>
      </c>
      <c r="E163" s="123"/>
      <c r="F163" s="123"/>
      <c r="G163" s="123"/>
      <c r="H163" s="123"/>
      <c r="I163" s="124"/>
    </row>
    <row r="164" spans="1:9" s="3" customFormat="1" ht="27.75" customHeight="1" x14ac:dyDescent="0.25">
      <c r="A164" s="122" t="s">
        <v>66</v>
      </c>
      <c r="B164" s="123"/>
      <c r="C164" s="124"/>
      <c r="D164" s="122" t="s">
        <v>67</v>
      </c>
      <c r="E164" s="123"/>
      <c r="F164" s="123"/>
      <c r="G164" s="123"/>
      <c r="H164" s="123"/>
      <c r="I164" s="124"/>
    </row>
    <row r="165" spans="1:9" s="3" customFormat="1" ht="52.5" customHeight="1" x14ac:dyDescent="0.25">
      <c r="A165" s="122" t="s">
        <v>68</v>
      </c>
      <c r="B165" s="123"/>
      <c r="C165" s="124"/>
      <c r="D165" s="122" t="s">
        <v>69</v>
      </c>
      <c r="E165" s="123"/>
      <c r="F165" s="123"/>
      <c r="G165" s="123"/>
      <c r="H165" s="123"/>
      <c r="I165" s="124"/>
    </row>
    <row r="166" spans="1:9" ht="15" customHeight="1" x14ac:dyDescent="0.25">
      <c r="A166" s="226" t="s">
        <v>70</v>
      </c>
      <c r="B166" s="227"/>
      <c r="C166" s="228"/>
      <c r="D166" s="179" t="s">
        <v>173</v>
      </c>
      <c r="E166" s="180"/>
      <c r="F166" s="180"/>
      <c r="G166" s="180"/>
      <c r="H166" s="181"/>
      <c r="I166" s="245" t="s">
        <v>186</v>
      </c>
    </row>
    <row r="167" spans="1:9" ht="15" customHeight="1" x14ac:dyDescent="0.25">
      <c r="A167" s="229"/>
      <c r="B167" s="230"/>
      <c r="C167" s="231"/>
      <c r="D167" s="182"/>
      <c r="E167" s="183"/>
      <c r="F167" s="183"/>
      <c r="G167" s="183"/>
      <c r="H167" s="184"/>
      <c r="I167" s="245"/>
    </row>
    <row r="168" spans="1:9" ht="15" customHeight="1" x14ac:dyDescent="0.25">
      <c r="A168" s="229"/>
      <c r="B168" s="230"/>
      <c r="C168" s="231"/>
      <c r="D168" s="182"/>
      <c r="E168" s="183"/>
      <c r="F168" s="183"/>
      <c r="G168" s="183"/>
      <c r="H168" s="184"/>
      <c r="I168" s="178"/>
    </row>
    <row r="169" spans="1:9" ht="15" customHeight="1" x14ac:dyDescent="0.25">
      <c r="A169" s="232"/>
      <c r="B169" s="233"/>
      <c r="C169" s="234"/>
      <c r="D169" s="185"/>
      <c r="E169" s="186"/>
      <c r="F169" s="186"/>
      <c r="G169" s="186"/>
      <c r="H169" s="187"/>
      <c r="I169" s="178"/>
    </row>
    <row r="170" spans="1:9" x14ac:dyDescent="0.25">
      <c r="A170" s="8"/>
      <c r="B170" s="8"/>
      <c r="C170" s="8"/>
      <c r="D170" s="8"/>
      <c r="E170" s="8"/>
      <c r="F170" s="8"/>
      <c r="G170" s="8"/>
      <c r="H170" s="8"/>
      <c r="I170" s="8"/>
    </row>
    <row r="171" spans="1:9" ht="22.5" customHeight="1" x14ac:dyDescent="0.25">
      <c r="A171" s="92" t="s">
        <v>191</v>
      </c>
      <c r="B171" s="93"/>
      <c r="C171" s="93"/>
      <c r="D171" s="93"/>
      <c r="E171" s="93"/>
      <c r="F171" s="93"/>
      <c r="G171" s="93"/>
      <c r="H171" s="93"/>
      <c r="I171" s="94"/>
    </row>
    <row r="172" spans="1:9" ht="27.75" customHeight="1" x14ac:dyDescent="0.25">
      <c r="A172" s="122" t="s">
        <v>71</v>
      </c>
      <c r="B172" s="123"/>
      <c r="C172" s="124"/>
      <c r="D172" s="122" t="s">
        <v>72</v>
      </c>
      <c r="E172" s="123"/>
      <c r="F172" s="123"/>
      <c r="G172" s="123"/>
      <c r="H172" s="123"/>
      <c r="I172" s="124"/>
    </row>
    <row r="173" spans="1:9" ht="39" customHeight="1" x14ac:dyDescent="0.25">
      <c r="A173" s="122" t="s">
        <v>73</v>
      </c>
      <c r="B173" s="123"/>
      <c r="C173" s="124"/>
      <c r="D173" s="122" t="s">
        <v>74</v>
      </c>
      <c r="E173" s="123"/>
      <c r="F173" s="123"/>
      <c r="G173" s="123"/>
      <c r="H173" s="123"/>
      <c r="I173" s="124"/>
    </row>
    <row r="174" spans="1:9" ht="27.75" customHeight="1" x14ac:dyDescent="0.25">
      <c r="A174" s="122" t="s">
        <v>75</v>
      </c>
      <c r="B174" s="123"/>
      <c r="C174" s="124"/>
      <c r="D174" s="122" t="s">
        <v>76</v>
      </c>
      <c r="E174" s="123"/>
      <c r="F174" s="123"/>
      <c r="G174" s="123"/>
      <c r="H174" s="123"/>
      <c r="I174" s="124"/>
    </row>
    <row r="175" spans="1:9" ht="27.75" customHeight="1" x14ac:dyDescent="0.25">
      <c r="A175" s="122" t="s">
        <v>77</v>
      </c>
      <c r="B175" s="123"/>
      <c r="C175" s="124"/>
      <c r="D175" s="122" t="s">
        <v>78</v>
      </c>
      <c r="E175" s="123"/>
      <c r="F175" s="123"/>
      <c r="G175" s="123"/>
      <c r="H175" s="123"/>
      <c r="I175" s="124"/>
    </row>
    <row r="176" spans="1:9" ht="27.75" customHeight="1" x14ac:dyDescent="0.25">
      <c r="A176" s="122" t="s">
        <v>79</v>
      </c>
      <c r="B176" s="123"/>
      <c r="C176" s="124"/>
      <c r="D176" s="122" t="s">
        <v>80</v>
      </c>
      <c r="E176" s="123"/>
      <c r="F176" s="123"/>
      <c r="G176" s="123"/>
      <c r="H176" s="123"/>
      <c r="I176" s="124"/>
    </row>
    <row r="177" spans="1:9" ht="27.75" customHeight="1" x14ac:dyDescent="0.25">
      <c r="A177" s="122" t="s">
        <v>81</v>
      </c>
      <c r="B177" s="123"/>
      <c r="C177" s="124"/>
      <c r="D177" s="122" t="s">
        <v>82</v>
      </c>
      <c r="E177" s="123"/>
      <c r="F177" s="123"/>
      <c r="G177" s="123"/>
      <c r="H177" s="123"/>
      <c r="I177" s="124"/>
    </row>
    <row r="178" spans="1:9" ht="41.25" customHeight="1" x14ac:dyDescent="0.25">
      <c r="A178" s="122" t="s">
        <v>83</v>
      </c>
      <c r="B178" s="123"/>
      <c r="C178" s="124"/>
      <c r="D178" s="122" t="s">
        <v>84</v>
      </c>
      <c r="E178" s="123"/>
      <c r="F178" s="123"/>
      <c r="G178" s="123"/>
      <c r="H178" s="123"/>
      <c r="I178" s="124"/>
    </row>
    <row r="179" spans="1:9" ht="15" customHeight="1" x14ac:dyDescent="0.25">
      <c r="A179" s="226" t="s">
        <v>85</v>
      </c>
      <c r="B179" s="227"/>
      <c r="C179" s="228"/>
      <c r="D179" s="179" t="s">
        <v>173</v>
      </c>
      <c r="E179" s="180"/>
      <c r="F179" s="180"/>
      <c r="G179" s="180"/>
      <c r="H179" s="181"/>
      <c r="I179" s="245" t="s">
        <v>186</v>
      </c>
    </row>
    <row r="180" spans="1:9" ht="15" customHeight="1" x14ac:dyDescent="0.25">
      <c r="A180" s="229"/>
      <c r="B180" s="230"/>
      <c r="C180" s="231"/>
      <c r="D180" s="182"/>
      <c r="E180" s="183"/>
      <c r="F180" s="183"/>
      <c r="G180" s="183"/>
      <c r="H180" s="184"/>
      <c r="I180" s="245"/>
    </row>
    <row r="181" spans="1:9" ht="15" customHeight="1" x14ac:dyDescent="0.25">
      <c r="A181" s="229"/>
      <c r="B181" s="230"/>
      <c r="C181" s="231"/>
      <c r="D181" s="182"/>
      <c r="E181" s="183"/>
      <c r="F181" s="183"/>
      <c r="G181" s="183"/>
      <c r="H181" s="184"/>
      <c r="I181" s="178"/>
    </row>
    <row r="182" spans="1:9" ht="15" customHeight="1" x14ac:dyDescent="0.25">
      <c r="A182" s="232"/>
      <c r="B182" s="233"/>
      <c r="C182" s="234"/>
      <c r="D182" s="185"/>
      <c r="E182" s="186"/>
      <c r="F182" s="186"/>
      <c r="G182" s="186"/>
      <c r="H182" s="187"/>
      <c r="I182" s="178"/>
    </row>
    <row r="183" spans="1:9" x14ac:dyDescent="0.25">
      <c r="A183" s="8"/>
      <c r="B183" s="8"/>
      <c r="C183" s="8"/>
      <c r="D183" s="8"/>
      <c r="E183" s="8"/>
      <c r="F183" s="8"/>
      <c r="G183" s="8"/>
      <c r="H183" s="8"/>
      <c r="I183" s="8"/>
    </row>
    <row r="184" spans="1:9" ht="22.5" customHeight="1" x14ac:dyDescent="0.25">
      <c r="A184" s="92" t="s">
        <v>192</v>
      </c>
      <c r="B184" s="93"/>
      <c r="C184" s="93"/>
      <c r="D184" s="93"/>
      <c r="E184" s="93"/>
      <c r="F184" s="93"/>
      <c r="G184" s="93"/>
      <c r="H184" s="93"/>
      <c r="I184" s="94"/>
    </row>
    <row r="185" spans="1:9" ht="27.75" customHeight="1" x14ac:dyDescent="0.25">
      <c r="A185" s="122" t="s">
        <v>86</v>
      </c>
      <c r="B185" s="123"/>
      <c r="C185" s="124"/>
      <c r="D185" s="122" t="s">
        <v>87</v>
      </c>
      <c r="E185" s="123"/>
      <c r="F185" s="123"/>
      <c r="G185" s="123"/>
      <c r="H185" s="123"/>
      <c r="I185" s="124"/>
    </row>
    <row r="186" spans="1:9" ht="27.75" customHeight="1" x14ac:dyDescent="0.25">
      <c r="A186" s="122" t="s">
        <v>88</v>
      </c>
      <c r="B186" s="123"/>
      <c r="C186" s="124"/>
      <c r="D186" s="122" t="s">
        <v>89</v>
      </c>
      <c r="E186" s="123"/>
      <c r="F186" s="123"/>
      <c r="G186" s="123"/>
      <c r="H186" s="123"/>
      <c r="I186" s="124"/>
    </row>
    <row r="187" spans="1:9" ht="41.25" customHeight="1" x14ac:dyDescent="0.25">
      <c r="A187" s="122" t="s">
        <v>90</v>
      </c>
      <c r="B187" s="123"/>
      <c r="C187" s="124"/>
      <c r="D187" s="122" t="s">
        <v>91</v>
      </c>
      <c r="E187" s="123"/>
      <c r="F187" s="123"/>
      <c r="G187" s="123"/>
      <c r="H187" s="123"/>
      <c r="I187" s="124"/>
    </row>
    <row r="188" spans="1:9" ht="27.75" customHeight="1" x14ac:dyDescent="0.25">
      <c r="A188" s="122" t="s">
        <v>92</v>
      </c>
      <c r="B188" s="123"/>
      <c r="C188" s="124"/>
      <c r="D188" s="122" t="s">
        <v>93</v>
      </c>
      <c r="E188" s="123"/>
      <c r="F188" s="123"/>
      <c r="G188" s="123"/>
      <c r="H188" s="123"/>
      <c r="I188" s="124"/>
    </row>
    <row r="189" spans="1:9" ht="27.75" customHeight="1" x14ac:dyDescent="0.25">
      <c r="A189" s="122" t="s">
        <v>94</v>
      </c>
      <c r="B189" s="123"/>
      <c r="C189" s="124"/>
      <c r="D189" s="122" t="s">
        <v>95</v>
      </c>
      <c r="E189" s="123"/>
      <c r="F189" s="123"/>
      <c r="G189" s="123"/>
      <c r="H189" s="123"/>
      <c r="I189" s="124"/>
    </row>
    <row r="190" spans="1:9" ht="15" customHeight="1" x14ac:dyDescent="0.25">
      <c r="A190" s="226" t="s">
        <v>96</v>
      </c>
      <c r="B190" s="227"/>
      <c r="C190" s="228"/>
      <c r="D190" s="179" t="s">
        <v>173</v>
      </c>
      <c r="E190" s="180"/>
      <c r="F190" s="180"/>
      <c r="G190" s="180"/>
      <c r="H190" s="181"/>
      <c r="I190" s="245" t="s">
        <v>186</v>
      </c>
    </row>
    <row r="191" spans="1:9" ht="15" customHeight="1" x14ac:dyDescent="0.25">
      <c r="A191" s="229"/>
      <c r="B191" s="230"/>
      <c r="C191" s="231"/>
      <c r="D191" s="182"/>
      <c r="E191" s="183"/>
      <c r="F191" s="183"/>
      <c r="G191" s="183"/>
      <c r="H191" s="184"/>
      <c r="I191" s="245"/>
    </row>
    <row r="192" spans="1:9" ht="15" customHeight="1" x14ac:dyDescent="0.25">
      <c r="A192" s="229"/>
      <c r="B192" s="230"/>
      <c r="C192" s="231"/>
      <c r="D192" s="182"/>
      <c r="E192" s="183"/>
      <c r="F192" s="183"/>
      <c r="G192" s="183"/>
      <c r="H192" s="184"/>
      <c r="I192" s="178"/>
    </row>
    <row r="193" spans="1:9" ht="15" customHeight="1" x14ac:dyDescent="0.25">
      <c r="A193" s="232"/>
      <c r="B193" s="233"/>
      <c r="C193" s="234"/>
      <c r="D193" s="185"/>
      <c r="E193" s="186"/>
      <c r="F193" s="186"/>
      <c r="G193" s="186"/>
      <c r="H193" s="187"/>
      <c r="I193" s="178"/>
    </row>
    <row r="194" spans="1:9" x14ac:dyDescent="0.25">
      <c r="A194" s="8"/>
      <c r="B194" s="8"/>
      <c r="C194" s="8"/>
      <c r="D194" s="8"/>
      <c r="E194" s="8"/>
      <c r="F194" s="8"/>
      <c r="G194" s="8"/>
      <c r="H194" s="8"/>
      <c r="I194" s="8"/>
    </row>
    <row r="195" spans="1:9" ht="27.75" customHeight="1" thickBot="1" x14ac:dyDescent="0.3">
      <c r="A195" s="8"/>
      <c r="B195" s="8"/>
      <c r="C195" s="8"/>
      <c r="D195" s="261" t="s">
        <v>122</v>
      </c>
      <c r="E195" s="261"/>
      <c r="F195" s="261"/>
      <c r="G195" s="261"/>
      <c r="H195" s="261"/>
      <c r="I195" s="95">
        <f>MROUND((I168+I181+I192)/3,1)</f>
        <v>0</v>
      </c>
    </row>
    <row r="196" spans="1:9" ht="15" customHeight="1" thickTop="1" x14ac:dyDescent="0.25">
      <c r="A196" s="8"/>
      <c r="B196" s="8"/>
      <c r="C196" s="8"/>
      <c r="D196" s="51"/>
      <c r="E196" s="51"/>
      <c r="F196" s="51"/>
      <c r="G196" s="51"/>
      <c r="H196" s="51"/>
      <c r="I196" s="33"/>
    </row>
    <row r="197" spans="1:9" ht="409.5" customHeight="1" x14ac:dyDescent="0.25">
      <c r="A197" s="279" t="s">
        <v>128</v>
      </c>
      <c r="B197" s="280"/>
      <c r="C197" s="281"/>
      <c r="D197" s="285"/>
      <c r="E197" s="286"/>
      <c r="F197" s="286"/>
      <c r="G197" s="286"/>
      <c r="H197" s="286"/>
      <c r="I197" s="287"/>
    </row>
    <row r="198" spans="1:9" ht="152.25" customHeight="1" x14ac:dyDescent="0.25">
      <c r="A198" s="282"/>
      <c r="B198" s="283"/>
      <c r="C198" s="284"/>
      <c r="D198" s="288"/>
      <c r="E198" s="289"/>
      <c r="F198" s="289"/>
      <c r="G198" s="289"/>
      <c r="H198" s="289"/>
      <c r="I198" s="290"/>
    </row>
    <row r="199" spans="1:9" ht="22.5" customHeight="1" x14ac:dyDescent="0.25">
      <c r="A199" s="96" t="s">
        <v>97</v>
      </c>
      <c r="B199" s="97"/>
      <c r="C199" s="97"/>
      <c r="D199" s="97"/>
      <c r="E199" s="97"/>
      <c r="F199" s="97"/>
      <c r="G199" s="97"/>
      <c r="H199" s="97"/>
      <c r="I199" s="98"/>
    </row>
    <row r="200" spans="1:9" ht="22.5" customHeight="1" x14ac:dyDescent="0.25">
      <c r="A200" s="99" t="s">
        <v>193</v>
      </c>
      <c r="B200" s="100"/>
      <c r="C200" s="100"/>
      <c r="D200" s="100"/>
      <c r="E200" s="100"/>
      <c r="F200" s="100"/>
      <c r="G200" s="100"/>
      <c r="H200" s="100"/>
      <c r="I200" s="101"/>
    </row>
    <row r="201" spans="1:9" ht="49.5" customHeight="1" x14ac:dyDescent="0.25">
      <c r="A201" s="126" t="s">
        <v>129</v>
      </c>
      <c r="B201" s="176"/>
      <c r="C201" s="177"/>
      <c r="D201" s="126" t="s">
        <v>133</v>
      </c>
      <c r="E201" s="127"/>
      <c r="F201" s="127"/>
      <c r="G201" s="127"/>
      <c r="H201" s="127"/>
      <c r="I201" s="128"/>
    </row>
    <row r="202" spans="1:9" ht="57.75" customHeight="1" x14ac:dyDescent="0.25">
      <c r="A202" s="126" t="s">
        <v>130</v>
      </c>
      <c r="B202" s="127"/>
      <c r="C202" s="128"/>
      <c r="D202" s="126" t="s">
        <v>134</v>
      </c>
      <c r="E202" s="127"/>
      <c r="F202" s="127"/>
      <c r="G202" s="127"/>
      <c r="H202" s="127"/>
      <c r="I202" s="128"/>
    </row>
    <row r="203" spans="1:9" ht="41.25" customHeight="1" x14ac:dyDescent="0.25">
      <c r="A203" s="126" t="s">
        <v>131</v>
      </c>
      <c r="B203" s="127"/>
      <c r="C203" s="128"/>
      <c r="D203" s="126" t="s">
        <v>135</v>
      </c>
      <c r="E203" s="127"/>
      <c r="F203" s="127"/>
      <c r="G203" s="127"/>
      <c r="H203" s="127"/>
      <c r="I203" s="128"/>
    </row>
    <row r="204" spans="1:9" ht="41.25" customHeight="1" x14ac:dyDescent="0.25">
      <c r="A204" s="126" t="s">
        <v>132</v>
      </c>
      <c r="B204" s="127"/>
      <c r="C204" s="128"/>
      <c r="D204" s="126" t="s">
        <v>136</v>
      </c>
      <c r="E204" s="127"/>
      <c r="F204" s="127"/>
      <c r="G204" s="127"/>
      <c r="H204" s="127"/>
      <c r="I204" s="128"/>
    </row>
    <row r="205" spans="1:9" ht="15" customHeight="1" x14ac:dyDescent="0.25">
      <c r="A205" s="235" t="s">
        <v>98</v>
      </c>
      <c r="B205" s="236"/>
      <c r="C205" s="237"/>
      <c r="D205" s="129" t="s">
        <v>173</v>
      </c>
      <c r="E205" s="130"/>
      <c r="F205" s="130"/>
      <c r="G205" s="130"/>
      <c r="H205" s="131"/>
      <c r="I205" s="125" t="s">
        <v>186</v>
      </c>
    </row>
    <row r="206" spans="1:9" ht="15" customHeight="1" x14ac:dyDescent="0.25">
      <c r="A206" s="238"/>
      <c r="B206" s="239"/>
      <c r="C206" s="240"/>
      <c r="D206" s="132"/>
      <c r="E206" s="133"/>
      <c r="F206" s="133"/>
      <c r="G206" s="133"/>
      <c r="H206" s="134"/>
      <c r="I206" s="125"/>
    </row>
    <row r="207" spans="1:9" ht="15" customHeight="1" x14ac:dyDescent="0.25">
      <c r="A207" s="238"/>
      <c r="B207" s="239"/>
      <c r="C207" s="240"/>
      <c r="D207" s="132"/>
      <c r="E207" s="133"/>
      <c r="F207" s="133"/>
      <c r="G207" s="133"/>
      <c r="H207" s="134"/>
      <c r="I207" s="244"/>
    </row>
    <row r="208" spans="1:9" ht="15" customHeight="1" x14ac:dyDescent="0.25">
      <c r="A208" s="241"/>
      <c r="B208" s="242"/>
      <c r="C208" s="243"/>
      <c r="D208" s="135"/>
      <c r="E208" s="136"/>
      <c r="F208" s="136"/>
      <c r="G208" s="136"/>
      <c r="H208" s="137"/>
      <c r="I208" s="244"/>
    </row>
    <row r="209" spans="1:9" ht="12.75" customHeight="1" x14ac:dyDescent="0.25">
      <c r="A209" s="8"/>
      <c r="B209" s="8"/>
      <c r="C209" s="8"/>
      <c r="D209" s="8"/>
      <c r="E209" s="8"/>
      <c r="F209" s="8"/>
      <c r="G209" s="8"/>
      <c r="H209" s="8"/>
      <c r="I209" s="8"/>
    </row>
    <row r="210" spans="1:9" ht="22.5" customHeight="1" x14ac:dyDescent="0.25">
      <c r="A210" s="99" t="s">
        <v>194</v>
      </c>
      <c r="B210" s="100"/>
      <c r="C210" s="100"/>
      <c r="D210" s="100"/>
      <c r="E210" s="100"/>
      <c r="F210" s="100"/>
      <c r="G210" s="100"/>
      <c r="H210" s="100"/>
      <c r="I210" s="101"/>
    </row>
    <row r="211" spans="1:9" ht="43.5" customHeight="1" x14ac:dyDescent="0.25">
      <c r="A211" s="126" t="s">
        <v>137</v>
      </c>
      <c r="B211" s="176"/>
      <c r="C211" s="177"/>
      <c r="D211" s="126" t="s">
        <v>140</v>
      </c>
      <c r="E211" s="127"/>
      <c r="F211" s="127"/>
      <c r="G211" s="127"/>
      <c r="H211" s="127"/>
      <c r="I211" s="128"/>
    </row>
    <row r="212" spans="1:9" ht="35.25" customHeight="1" x14ac:dyDescent="0.25">
      <c r="A212" s="126" t="s">
        <v>138</v>
      </c>
      <c r="B212" s="127"/>
      <c r="C212" s="128"/>
      <c r="D212" s="126" t="s">
        <v>141</v>
      </c>
      <c r="E212" s="127"/>
      <c r="F212" s="127"/>
      <c r="G212" s="127"/>
      <c r="H212" s="127"/>
      <c r="I212" s="128"/>
    </row>
    <row r="213" spans="1:9" ht="59.25" customHeight="1" x14ac:dyDescent="0.25">
      <c r="A213" s="126" t="s">
        <v>139</v>
      </c>
      <c r="B213" s="127"/>
      <c r="C213" s="128"/>
      <c r="D213" s="126" t="s">
        <v>142</v>
      </c>
      <c r="E213" s="127"/>
      <c r="F213" s="127"/>
      <c r="G213" s="127"/>
      <c r="H213" s="127"/>
      <c r="I213" s="128"/>
    </row>
    <row r="214" spans="1:9" ht="15" customHeight="1" x14ac:dyDescent="0.25">
      <c r="A214" s="235" t="s">
        <v>99</v>
      </c>
      <c r="B214" s="236"/>
      <c r="C214" s="237"/>
      <c r="D214" s="129" t="s">
        <v>173</v>
      </c>
      <c r="E214" s="130"/>
      <c r="F214" s="130"/>
      <c r="G214" s="130"/>
      <c r="H214" s="131"/>
      <c r="I214" s="125" t="s">
        <v>186</v>
      </c>
    </row>
    <row r="215" spans="1:9" ht="15" customHeight="1" x14ac:dyDescent="0.25">
      <c r="A215" s="238"/>
      <c r="B215" s="239"/>
      <c r="C215" s="240"/>
      <c r="D215" s="132"/>
      <c r="E215" s="133"/>
      <c r="F215" s="133"/>
      <c r="G215" s="133"/>
      <c r="H215" s="134"/>
      <c r="I215" s="125"/>
    </row>
    <row r="216" spans="1:9" ht="15" customHeight="1" x14ac:dyDescent="0.25">
      <c r="A216" s="238"/>
      <c r="B216" s="239"/>
      <c r="C216" s="240"/>
      <c r="D216" s="132"/>
      <c r="E216" s="133"/>
      <c r="F216" s="133"/>
      <c r="G216" s="133"/>
      <c r="H216" s="134"/>
      <c r="I216" s="244"/>
    </row>
    <row r="217" spans="1:9" ht="15" customHeight="1" x14ac:dyDescent="0.25">
      <c r="A217" s="241"/>
      <c r="B217" s="242"/>
      <c r="C217" s="243"/>
      <c r="D217" s="135"/>
      <c r="E217" s="136"/>
      <c r="F217" s="136"/>
      <c r="G217" s="136"/>
      <c r="H217" s="137"/>
      <c r="I217" s="244"/>
    </row>
    <row r="218" spans="1:9" ht="12.75" customHeight="1" x14ac:dyDescent="0.25">
      <c r="A218" s="8"/>
      <c r="B218" s="8"/>
      <c r="C218" s="8"/>
      <c r="D218" s="8"/>
      <c r="E218" s="8"/>
      <c r="F218" s="8"/>
      <c r="G218" s="8"/>
      <c r="H218" s="8"/>
      <c r="I218" s="8"/>
    </row>
    <row r="219" spans="1:9" ht="22.5" customHeight="1" x14ac:dyDescent="0.25">
      <c r="A219" s="99" t="s">
        <v>195</v>
      </c>
      <c r="B219" s="100"/>
      <c r="C219" s="100"/>
      <c r="D219" s="100"/>
      <c r="E219" s="100"/>
      <c r="F219" s="100"/>
      <c r="G219" s="100"/>
      <c r="H219" s="100"/>
      <c r="I219" s="101"/>
    </row>
    <row r="220" spans="1:9" ht="69.75" customHeight="1" x14ac:dyDescent="0.25">
      <c r="A220" s="126" t="s">
        <v>157</v>
      </c>
      <c r="B220" s="176"/>
      <c r="C220" s="177"/>
      <c r="D220" s="126" t="s">
        <v>213</v>
      </c>
      <c r="E220" s="127"/>
      <c r="F220" s="127"/>
      <c r="G220" s="127"/>
      <c r="H220" s="127"/>
      <c r="I220" s="128"/>
    </row>
    <row r="221" spans="1:9" ht="111.75" customHeight="1" x14ac:dyDescent="0.25">
      <c r="A221" s="126" t="s">
        <v>100</v>
      </c>
      <c r="B221" s="127"/>
      <c r="C221" s="128"/>
      <c r="D221" s="126" t="s">
        <v>144</v>
      </c>
      <c r="E221" s="127"/>
      <c r="F221" s="127"/>
      <c r="G221" s="127"/>
      <c r="H221" s="127"/>
      <c r="I221" s="128"/>
    </row>
    <row r="222" spans="1:9" ht="69.75" customHeight="1" x14ac:dyDescent="0.25">
      <c r="A222" s="126" t="s">
        <v>143</v>
      </c>
      <c r="B222" s="127"/>
      <c r="C222" s="128"/>
      <c r="D222" s="126" t="s">
        <v>145</v>
      </c>
      <c r="E222" s="127"/>
      <c r="F222" s="127"/>
      <c r="G222" s="127"/>
      <c r="H222" s="127"/>
      <c r="I222" s="128"/>
    </row>
    <row r="223" spans="1:9" ht="57.75" customHeight="1" x14ac:dyDescent="0.25">
      <c r="A223" s="126" t="s">
        <v>101</v>
      </c>
      <c r="B223" s="127"/>
      <c r="C223" s="128"/>
      <c r="D223" s="126" t="s">
        <v>146</v>
      </c>
      <c r="E223" s="127"/>
      <c r="F223" s="127"/>
      <c r="G223" s="127"/>
      <c r="H223" s="127"/>
      <c r="I223" s="128"/>
    </row>
    <row r="224" spans="1:9" ht="15" customHeight="1" x14ac:dyDescent="0.25">
      <c r="A224" s="235" t="s">
        <v>102</v>
      </c>
      <c r="B224" s="236"/>
      <c r="C224" s="237"/>
      <c r="D224" s="129" t="s">
        <v>173</v>
      </c>
      <c r="E224" s="130"/>
      <c r="F224" s="130"/>
      <c r="G224" s="130"/>
      <c r="H224" s="131"/>
      <c r="I224" s="125" t="s">
        <v>186</v>
      </c>
    </row>
    <row r="225" spans="1:9" ht="15" customHeight="1" x14ac:dyDescent="0.25">
      <c r="A225" s="238"/>
      <c r="B225" s="239"/>
      <c r="C225" s="240"/>
      <c r="D225" s="132"/>
      <c r="E225" s="133"/>
      <c r="F225" s="133"/>
      <c r="G225" s="133"/>
      <c r="H225" s="134"/>
      <c r="I225" s="125"/>
    </row>
    <row r="226" spans="1:9" ht="15" customHeight="1" x14ac:dyDescent="0.25">
      <c r="A226" s="238"/>
      <c r="B226" s="239"/>
      <c r="C226" s="240"/>
      <c r="D226" s="132"/>
      <c r="E226" s="133"/>
      <c r="F226" s="133"/>
      <c r="G226" s="133"/>
      <c r="H226" s="134"/>
      <c r="I226" s="244"/>
    </row>
    <row r="227" spans="1:9" ht="15" customHeight="1" x14ac:dyDescent="0.25">
      <c r="A227" s="241"/>
      <c r="B227" s="242"/>
      <c r="C227" s="243"/>
      <c r="D227" s="135"/>
      <c r="E227" s="136"/>
      <c r="F227" s="136"/>
      <c r="G227" s="136"/>
      <c r="H227" s="137"/>
      <c r="I227" s="244"/>
    </row>
    <row r="228" spans="1:9" x14ac:dyDescent="0.25">
      <c r="A228" s="8"/>
      <c r="B228" s="8"/>
      <c r="C228" s="8"/>
      <c r="D228" s="8"/>
      <c r="E228" s="8"/>
      <c r="F228" s="8"/>
      <c r="G228" s="8"/>
      <c r="H228" s="8"/>
      <c r="I228" s="8"/>
    </row>
    <row r="229" spans="1:9" ht="27.75" customHeight="1" thickBot="1" x14ac:dyDescent="0.3">
      <c r="A229" s="8"/>
      <c r="B229" s="8"/>
      <c r="C229" s="8"/>
      <c r="D229" s="302" t="s">
        <v>123</v>
      </c>
      <c r="E229" s="302"/>
      <c r="F229" s="302"/>
      <c r="G229" s="302"/>
      <c r="H229" s="302"/>
      <c r="I229" s="102">
        <f>MROUND((I207+I216+I226)/3,1)</f>
        <v>0</v>
      </c>
    </row>
    <row r="230" spans="1:9" ht="15" customHeight="1" thickTop="1" x14ac:dyDescent="0.25">
      <c r="A230" s="8"/>
      <c r="B230" s="8"/>
      <c r="C230" s="8"/>
      <c r="D230" s="51"/>
      <c r="E230" s="51"/>
      <c r="F230" s="51"/>
      <c r="G230" s="51"/>
      <c r="H230" s="51"/>
      <c r="I230" s="52"/>
    </row>
    <row r="231" spans="1:9" ht="409.5" customHeight="1" x14ac:dyDescent="0.25">
      <c r="A231" s="171" t="s">
        <v>128</v>
      </c>
      <c r="B231" s="171"/>
      <c r="C231" s="171"/>
      <c r="D231" s="172"/>
      <c r="E231" s="172"/>
      <c r="F231" s="172"/>
      <c r="G231" s="172"/>
      <c r="H231" s="172"/>
      <c r="I231" s="172"/>
    </row>
    <row r="232" spans="1:9" ht="22.5" customHeight="1" x14ac:dyDescent="0.25">
      <c r="A232" s="103" t="s">
        <v>103</v>
      </c>
      <c r="B232" s="104"/>
      <c r="C232" s="104"/>
      <c r="D232" s="104"/>
      <c r="E232" s="104"/>
      <c r="F232" s="104"/>
      <c r="G232" s="104"/>
      <c r="H232" s="104"/>
      <c r="I232" s="105"/>
    </row>
    <row r="233" spans="1:9" ht="22.5" customHeight="1" x14ac:dyDescent="0.25">
      <c r="A233" s="106" t="s">
        <v>196</v>
      </c>
      <c r="B233" s="107"/>
      <c r="C233" s="107"/>
      <c r="D233" s="107"/>
      <c r="E233" s="107"/>
      <c r="F233" s="107"/>
      <c r="G233" s="107"/>
      <c r="H233" s="107"/>
      <c r="I233" s="108"/>
    </row>
    <row r="234" spans="1:9" ht="27.75" customHeight="1" x14ac:dyDescent="0.25">
      <c r="A234" s="262" t="s">
        <v>104</v>
      </c>
      <c r="B234" s="268"/>
      <c r="C234" s="269"/>
      <c r="D234" s="262" t="s">
        <v>105</v>
      </c>
      <c r="E234" s="263"/>
      <c r="F234" s="263"/>
      <c r="G234" s="263"/>
      <c r="H234" s="263"/>
      <c r="I234" s="264"/>
    </row>
    <row r="235" spans="1:9" ht="41.25" customHeight="1" x14ac:dyDescent="0.25">
      <c r="A235" s="262" t="s">
        <v>116</v>
      </c>
      <c r="B235" s="263"/>
      <c r="C235" s="264"/>
      <c r="D235" s="262" t="s">
        <v>106</v>
      </c>
      <c r="E235" s="263"/>
      <c r="F235" s="263"/>
      <c r="G235" s="263"/>
      <c r="H235" s="263"/>
      <c r="I235" s="264"/>
    </row>
    <row r="236" spans="1:9" ht="59.25" customHeight="1" x14ac:dyDescent="0.25">
      <c r="A236" s="262" t="s">
        <v>147</v>
      </c>
      <c r="B236" s="263"/>
      <c r="C236" s="264"/>
      <c r="D236" s="262" t="s">
        <v>107</v>
      </c>
      <c r="E236" s="263"/>
      <c r="F236" s="263"/>
      <c r="G236" s="263"/>
      <c r="H236" s="263"/>
      <c r="I236" s="264"/>
    </row>
    <row r="237" spans="1:9" ht="15" customHeight="1" x14ac:dyDescent="0.25">
      <c r="A237" s="190" t="s">
        <v>108</v>
      </c>
      <c r="B237" s="191"/>
      <c r="C237" s="192"/>
      <c r="D237" s="270" t="s">
        <v>173</v>
      </c>
      <c r="E237" s="271"/>
      <c r="F237" s="271"/>
      <c r="G237" s="271"/>
      <c r="H237" s="272"/>
      <c r="I237" s="188" t="s">
        <v>186</v>
      </c>
    </row>
    <row r="238" spans="1:9" ht="15" customHeight="1" x14ac:dyDescent="0.25">
      <c r="A238" s="193"/>
      <c r="B238" s="194"/>
      <c r="C238" s="195"/>
      <c r="D238" s="273"/>
      <c r="E238" s="274"/>
      <c r="F238" s="274"/>
      <c r="G238" s="274"/>
      <c r="H238" s="275"/>
      <c r="I238" s="188"/>
    </row>
    <row r="239" spans="1:9" ht="15" customHeight="1" x14ac:dyDescent="0.25">
      <c r="A239" s="193"/>
      <c r="B239" s="194"/>
      <c r="C239" s="195"/>
      <c r="D239" s="273"/>
      <c r="E239" s="274"/>
      <c r="F239" s="274"/>
      <c r="G239" s="274"/>
      <c r="H239" s="275"/>
      <c r="I239" s="189"/>
    </row>
    <row r="240" spans="1:9" ht="15" customHeight="1" x14ac:dyDescent="0.25">
      <c r="A240" s="196"/>
      <c r="B240" s="197"/>
      <c r="C240" s="198"/>
      <c r="D240" s="276"/>
      <c r="E240" s="277"/>
      <c r="F240" s="277"/>
      <c r="G240" s="277"/>
      <c r="H240" s="278"/>
      <c r="I240" s="189"/>
    </row>
    <row r="241" spans="1:9" x14ac:dyDescent="0.25">
      <c r="A241" s="8"/>
      <c r="B241" s="8"/>
      <c r="C241" s="8"/>
      <c r="D241" s="8"/>
      <c r="E241" s="8"/>
      <c r="F241" s="8"/>
      <c r="G241" s="8"/>
      <c r="H241" s="8"/>
      <c r="I241" s="8"/>
    </row>
    <row r="242" spans="1:9" ht="22.5" customHeight="1" x14ac:dyDescent="0.25">
      <c r="A242" s="265" t="s">
        <v>214</v>
      </c>
      <c r="B242" s="266"/>
      <c r="C242" s="266"/>
      <c r="D242" s="266"/>
      <c r="E242" s="266"/>
      <c r="F242" s="266"/>
      <c r="G242" s="266"/>
      <c r="H242" s="266"/>
      <c r="I242" s="267"/>
    </row>
    <row r="243" spans="1:9" ht="79.5" customHeight="1" x14ac:dyDescent="0.25">
      <c r="A243" s="262" t="s">
        <v>148</v>
      </c>
      <c r="B243" s="268"/>
      <c r="C243" s="269"/>
      <c r="D243" s="262" t="s">
        <v>155</v>
      </c>
      <c r="E243" s="263"/>
      <c r="F243" s="263"/>
      <c r="G243" s="263"/>
      <c r="H243" s="263"/>
      <c r="I243" s="264"/>
    </row>
    <row r="244" spans="1:9" ht="27.75" customHeight="1" x14ac:dyDescent="0.25">
      <c r="A244" s="262" t="s">
        <v>149</v>
      </c>
      <c r="B244" s="263"/>
      <c r="C244" s="264"/>
      <c r="D244" s="262" t="s">
        <v>109</v>
      </c>
      <c r="E244" s="263"/>
      <c r="F244" s="263"/>
      <c r="G244" s="263"/>
      <c r="H244" s="263"/>
      <c r="I244" s="264"/>
    </row>
    <row r="245" spans="1:9" ht="27.75" customHeight="1" x14ac:dyDescent="0.25">
      <c r="A245" s="262" t="s">
        <v>120</v>
      </c>
      <c r="B245" s="263"/>
      <c r="C245" s="264"/>
      <c r="D245" s="262" t="s">
        <v>110</v>
      </c>
      <c r="E245" s="263"/>
      <c r="F245" s="263"/>
      <c r="G245" s="263"/>
      <c r="H245" s="263"/>
      <c r="I245" s="264"/>
    </row>
    <row r="246" spans="1:9" ht="15" customHeight="1" x14ac:dyDescent="0.25">
      <c r="A246" s="190" t="s">
        <v>111</v>
      </c>
      <c r="B246" s="191"/>
      <c r="C246" s="192"/>
      <c r="D246" s="270" t="s">
        <v>173</v>
      </c>
      <c r="E246" s="271"/>
      <c r="F246" s="271"/>
      <c r="G246" s="271"/>
      <c r="H246" s="272"/>
      <c r="I246" s="188" t="s">
        <v>186</v>
      </c>
    </row>
    <row r="247" spans="1:9" ht="15" customHeight="1" x14ac:dyDescent="0.25">
      <c r="A247" s="193"/>
      <c r="B247" s="194"/>
      <c r="C247" s="195"/>
      <c r="D247" s="273"/>
      <c r="E247" s="274"/>
      <c r="F247" s="274"/>
      <c r="G247" s="274"/>
      <c r="H247" s="275"/>
      <c r="I247" s="188"/>
    </row>
    <row r="248" spans="1:9" ht="15" customHeight="1" x14ac:dyDescent="0.25">
      <c r="A248" s="193"/>
      <c r="B248" s="194"/>
      <c r="C248" s="195"/>
      <c r="D248" s="273"/>
      <c r="E248" s="274"/>
      <c r="F248" s="274"/>
      <c r="G248" s="274"/>
      <c r="H248" s="275"/>
      <c r="I248" s="189"/>
    </row>
    <row r="249" spans="1:9" ht="15" customHeight="1" x14ac:dyDescent="0.25">
      <c r="A249" s="196"/>
      <c r="B249" s="197"/>
      <c r="C249" s="198"/>
      <c r="D249" s="276"/>
      <c r="E249" s="277"/>
      <c r="F249" s="277"/>
      <c r="G249" s="277"/>
      <c r="H249" s="278"/>
      <c r="I249" s="189"/>
    </row>
    <row r="250" spans="1:9" ht="15" customHeight="1" x14ac:dyDescent="0.25">
      <c r="A250" s="8"/>
      <c r="B250" s="8"/>
      <c r="C250" s="8"/>
      <c r="D250" s="8"/>
      <c r="E250" s="8"/>
      <c r="F250" s="8"/>
      <c r="G250" s="8"/>
      <c r="H250" s="8"/>
      <c r="I250" s="8"/>
    </row>
    <row r="251" spans="1:9" s="2" customFormat="1" ht="27.75" customHeight="1" thickBot="1" x14ac:dyDescent="0.3">
      <c r="A251" s="11"/>
      <c r="B251" s="11"/>
      <c r="C251" s="11"/>
      <c r="D251" s="321" t="s">
        <v>124</v>
      </c>
      <c r="E251" s="321"/>
      <c r="F251" s="321"/>
      <c r="G251" s="321"/>
      <c r="H251" s="321"/>
      <c r="I251" s="109">
        <f>MROUND((I239+I248)/2,1)</f>
        <v>0</v>
      </c>
    </row>
    <row r="252" spans="1:9" s="2" customFormat="1" ht="15" customHeight="1" thickTop="1" x14ac:dyDescent="0.25">
      <c r="A252" s="11"/>
      <c r="B252" s="11"/>
      <c r="C252" s="11"/>
      <c r="D252" s="51"/>
      <c r="E252" s="51"/>
      <c r="F252" s="51"/>
      <c r="G252" s="51"/>
      <c r="H252" s="51"/>
      <c r="I252" s="52"/>
    </row>
    <row r="253" spans="1:9" ht="365.25" customHeight="1" x14ac:dyDescent="0.25">
      <c r="A253" s="169" t="s">
        <v>128</v>
      </c>
      <c r="B253" s="169"/>
      <c r="C253" s="169"/>
      <c r="D253" s="170"/>
      <c r="E253" s="170"/>
      <c r="F253" s="170"/>
      <c r="G253" s="170"/>
      <c r="H253" s="170"/>
      <c r="I253" s="170"/>
    </row>
  </sheetData>
  <sheetProtection algorithmName="SHA-512" hashValue="m4dpC6tPH+uq2BmAqpTEm3Bh/dWzOOMyjlTShi3QGOxCCTWdjpF3OHIHbpyOFI5cgonOQi41vxkZSNenn+9zJg==" saltValue="w3SFqeehr+HKLQVm1YkBIg==" spinCount="100000" sheet="1" objects="1" scenarios="1" selectLockedCells="1"/>
  <mergeCells count="225">
    <mergeCell ref="F39:G39"/>
    <mergeCell ref="A20:I21"/>
    <mergeCell ref="B78:C79"/>
    <mergeCell ref="B61:C61"/>
    <mergeCell ref="D251:H251"/>
    <mergeCell ref="A214:C217"/>
    <mergeCell ref="A222:C222"/>
    <mergeCell ref="D222:I222"/>
    <mergeCell ref="A213:C213"/>
    <mergeCell ref="A211:C211"/>
    <mergeCell ref="A212:C212"/>
    <mergeCell ref="I207:I208"/>
    <mergeCell ref="A202:C202"/>
    <mergeCell ref="A203:C203"/>
    <mergeCell ref="A204:C204"/>
    <mergeCell ref="D203:I203"/>
    <mergeCell ref="D213:I213"/>
    <mergeCell ref="D212:I212"/>
    <mergeCell ref="D211:I211"/>
    <mergeCell ref="D204:I204"/>
    <mergeCell ref="D246:H249"/>
    <mergeCell ref="D235:I235"/>
    <mergeCell ref="D234:I234"/>
    <mergeCell ref="D223:I223"/>
    <mergeCell ref="D78:D81"/>
    <mergeCell ref="B80:C80"/>
    <mergeCell ref="B81:C81"/>
    <mergeCell ref="B70:C70"/>
    <mergeCell ref="B71:C71"/>
    <mergeCell ref="D221:I221"/>
    <mergeCell ref="D220:I220"/>
    <mergeCell ref="D229:H229"/>
    <mergeCell ref="B72:C72"/>
    <mergeCell ref="B73:C73"/>
    <mergeCell ref="B74:C74"/>
    <mergeCell ref="B75:C75"/>
    <mergeCell ref="B76:C76"/>
    <mergeCell ref="B77:C77"/>
    <mergeCell ref="B82:C82"/>
    <mergeCell ref="D117:H120"/>
    <mergeCell ref="D130:H133"/>
    <mergeCell ref="D142:H145"/>
    <mergeCell ref="D188:I188"/>
    <mergeCell ref="D187:I187"/>
    <mergeCell ref="D186:I186"/>
    <mergeCell ref="I190:I191"/>
    <mergeCell ref="D214:H217"/>
    <mergeCell ref="D224:H227"/>
    <mergeCell ref="I248:I249"/>
    <mergeCell ref="D195:H195"/>
    <mergeCell ref="A244:C244"/>
    <mergeCell ref="A245:C245"/>
    <mergeCell ref="A242:I242"/>
    <mergeCell ref="A243:C243"/>
    <mergeCell ref="A234:C234"/>
    <mergeCell ref="A235:C235"/>
    <mergeCell ref="A236:C236"/>
    <mergeCell ref="D243:I243"/>
    <mergeCell ref="D236:I236"/>
    <mergeCell ref="A223:C223"/>
    <mergeCell ref="D245:I245"/>
    <mergeCell ref="D244:I244"/>
    <mergeCell ref="D237:H240"/>
    <mergeCell ref="A197:C198"/>
    <mergeCell ref="D197:I198"/>
    <mergeCell ref="A246:C249"/>
    <mergeCell ref="A220:C220"/>
    <mergeCell ref="A221:C221"/>
    <mergeCell ref="I246:I247"/>
    <mergeCell ref="I117:I118"/>
    <mergeCell ref="I119:I120"/>
    <mergeCell ref="A130:C133"/>
    <mergeCell ref="A142:C145"/>
    <mergeCell ref="A150:C153"/>
    <mergeCell ref="A179:C182"/>
    <mergeCell ref="A177:C177"/>
    <mergeCell ref="A172:C172"/>
    <mergeCell ref="A173:C173"/>
    <mergeCell ref="A174:C174"/>
    <mergeCell ref="D172:I172"/>
    <mergeCell ref="D165:I165"/>
    <mergeCell ref="D177:I177"/>
    <mergeCell ref="D176:I176"/>
    <mergeCell ref="D175:I175"/>
    <mergeCell ref="D174:I174"/>
    <mergeCell ref="D173:I173"/>
    <mergeCell ref="D166:H169"/>
    <mergeCell ref="D179:H182"/>
    <mergeCell ref="D157:I158"/>
    <mergeCell ref="A157:C158"/>
    <mergeCell ref="I130:I131"/>
    <mergeCell ref="I132:I133"/>
    <mergeCell ref="D155:H155"/>
    <mergeCell ref="A190:C193"/>
    <mergeCell ref="A205:C208"/>
    <mergeCell ref="A224:C227"/>
    <mergeCell ref="I214:I215"/>
    <mergeCell ref="I216:I217"/>
    <mergeCell ref="I224:I225"/>
    <mergeCell ref="I226:I227"/>
    <mergeCell ref="I166:I167"/>
    <mergeCell ref="I168:I169"/>
    <mergeCell ref="A166:C169"/>
    <mergeCell ref="I179:I180"/>
    <mergeCell ref="I181:I182"/>
    <mergeCell ref="A175:C175"/>
    <mergeCell ref="A176:C176"/>
    <mergeCell ref="I152:I153"/>
    <mergeCell ref="I142:I143"/>
    <mergeCell ref="I144:I145"/>
    <mergeCell ref="D150:H153"/>
    <mergeCell ref="D128:I128"/>
    <mergeCell ref="A124:C124"/>
    <mergeCell ref="A125:C125"/>
    <mergeCell ref="D136:I136"/>
    <mergeCell ref="D149:I149"/>
    <mergeCell ref="A148:C148"/>
    <mergeCell ref="A149:C149"/>
    <mergeCell ref="D147:I147"/>
    <mergeCell ref="D148:I148"/>
    <mergeCell ref="A139:C139"/>
    <mergeCell ref="A140:C140"/>
    <mergeCell ref="A141:C141"/>
    <mergeCell ref="D139:I139"/>
    <mergeCell ref="D140:I140"/>
    <mergeCell ref="D141:I141"/>
    <mergeCell ref="A138:C138"/>
    <mergeCell ref="D137:I137"/>
    <mergeCell ref="D138:I138"/>
    <mergeCell ref="D4:I4"/>
    <mergeCell ref="D5:I5"/>
    <mergeCell ref="D6:I6"/>
    <mergeCell ref="D8:E8"/>
    <mergeCell ref="D11:E11"/>
    <mergeCell ref="A86:I86"/>
    <mergeCell ref="A57:I57"/>
    <mergeCell ref="A96:I96"/>
    <mergeCell ref="A99:I99"/>
    <mergeCell ref="A55:I55"/>
    <mergeCell ref="A90:I91"/>
    <mergeCell ref="D9:E9"/>
    <mergeCell ref="F30:G30"/>
    <mergeCell ref="F31:G31"/>
    <mergeCell ref="F32:G32"/>
    <mergeCell ref="F33:G33"/>
    <mergeCell ref="A11:B11"/>
    <mergeCell ref="B62:C62"/>
    <mergeCell ref="B63:C63"/>
    <mergeCell ref="B64:C64"/>
    <mergeCell ref="B65:C65"/>
    <mergeCell ref="B66:C66"/>
    <mergeCell ref="B67:C67"/>
    <mergeCell ref="B68:C68"/>
    <mergeCell ref="A253:C253"/>
    <mergeCell ref="D253:I253"/>
    <mergeCell ref="A231:C231"/>
    <mergeCell ref="D231:I231"/>
    <mergeCell ref="A161:C161"/>
    <mergeCell ref="D161:I161"/>
    <mergeCell ref="A201:C201"/>
    <mergeCell ref="A188:C188"/>
    <mergeCell ref="A189:C189"/>
    <mergeCell ref="I192:I193"/>
    <mergeCell ref="A185:C185"/>
    <mergeCell ref="A186:C186"/>
    <mergeCell ref="A187:C187"/>
    <mergeCell ref="A165:C165"/>
    <mergeCell ref="A162:C162"/>
    <mergeCell ref="A163:C163"/>
    <mergeCell ref="A164:C164"/>
    <mergeCell ref="D164:I164"/>
    <mergeCell ref="D162:I162"/>
    <mergeCell ref="D163:I163"/>
    <mergeCell ref="D190:H193"/>
    <mergeCell ref="I237:I238"/>
    <mergeCell ref="I239:I240"/>
    <mergeCell ref="A237:C240"/>
    <mergeCell ref="G8:I8"/>
    <mergeCell ref="G9:I9"/>
    <mergeCell ref="D113:I113"/>
    <mergeCell ref="A50:I51"/>
    <mergeCell ref="A113:C113"/>
    <mergeCell ref="A114:C114"/>
    <mergeCell ref="A115:C115"/>
    <mergeCell ref="A112:C112"/>
    <mergeCell ref="D114:I114"/>
    <mergeCell ref="D115:I115"/>
    <mergeCell ref="A59:B59"/>
    <mergeCell ref="C59:F59"/>
    <mergeCell ref="B60:C60"/>
    <mergeCell ref="A102:I102"/>
    <mergeCell ref="A105:I105"/>
    <mergeCell ref="A108:I108"/>
    <mergeCell ref="A13:I13"/>
    <mergeCell ref="A16:I16"/>
    <mergeCell ref="A84:I84"/>
    <mergeCell ref="A35:C36"/>
    <mergeCell ref="F35:G35"/>
    <mergeCell ref="F37:G37"/>
    <mergeCell ref="A23:I28"/>
    <mergeCell ref="B69:C69"/>
    <mergeCell ref="D112:I112"/>
    <mergeCell ref="A116:C116"/>
    <mergeCell ref="D116:I116"/>
    <mergeCell ref="D124:I124"/>
    <mergeCell ref="D125:I125"/>
    <mergeCell ref="A117:C120"/>
    <mergeCell ref="A137:C137"/>
    <mergeCell ref="D185:I185"/>
    <mergeCell ref="I205:I206"/>
    <mergeCell ref="D202:I202"/>
    <mergeCell ref="D205:H208"/>
    <mergeCell ref="D178:I178"/>
    <mergeCell ref="D201:I201"/>
    <mergeCell ref="D189:I189"/>
    <mergeCell ref="A178:C178"/>
    <mergeCell ref="A129:C129"/>
    <mergeCell ref="D129:I129"/>
    <mergeCell ref="A126:C126"/>
    <mergeCell ref="A127:C127"/>
    <mergeCell ref="A128:C128"/>
    <mergeCell ref="D126:I126"/>
    <mergeCell ref="D127:I127"/>
    <mergeCell ref="D123:I123"/>
    <mergeCell ref="I150:I151"/>
  </mergeCells>
  <conditionalFormatting sqref="D157 D197 D231:I231 D253:I253">
    <cfRule type="containsBlanks" dxfId="16" priority="13">
      <formula>LEN(TRIM(D157))=0</formula>
    </cfRule>
  </conditionalFormatting>
  <conditionalFormatting sqref="D8:E9">
    <cfRule type="containsBlanks" dxfId="15" priority="4">
      <formula>LEN(TRIM(D8))=0</formula>
    </cfRule>
  </conditionalFormatting>
  <conditionalFormatting sqref="D11:E11">
    <cfRule type="containsBlanks" dxfId="14" priority="3">
      <formula>LEN(TRIM(D11))=0</formula>
    </cfRule>
  </conditionalFormatting>
  <conditionalFormatting sqref="D4:I6">
    <cfRule type="containsBlanks" dxfId="13" priority="6">
      <formula>LEN(TRIM(D4))=0</formula>
    </cfRule>
  </conditionalFormatting>
  <conditionalFormatting sqref="G8:G9">
    <cfRule type="containsBlanks" dxfId="12" priority="1">
      <formula>LEN(TRIM(G8))=0</formula>
    </cfRule>
  </conditionalFormatting>
  <conditionalFormatting sqref="I119:I120">
    <cfRule type="containsBlanks" dxfId="11" priority="14">
      <formula>LEN(TRIM(I119))=0</formula>
    </cfRule>
  </conditionalFormatting>
  <conditionalFormatting sqref="I132:I133">
    <cfRule type="containsBlanks" dxfId="10" priority="15">
      <formula>LEN(TRIM(I132))=0</formula>
    </cfRule>
  </conditionalFormatting>
  <conditionalFormatting sqref="I144:I145">
    <cfRule type="containsBlanks" dxfId="9" priority="21">
      <formula>LEN(TRIM(I144))=0</formula>
    </cfRule>
  </conditionalFormatting>
  <conditionalFormatting sqref="I152:I153">
    <cfRule type="containsBlanks" dxfId="8" priority="22">
      <formula>LEN(TRIM(I152))=0</formula>
    </cfRule>
  </conditionalFormatting>
  <conditionalFormatting sqref="I168:I169">
    <cfRule type="containsBlanks" dxfId="7" priority="25">
      <formula>LEN(TRIM(I168))=0</formula>
    </cfRule>
  </conditionalFormatting>
  <conditionalFormatting sqref="I181:I182">
    <cfRule type="containsBlanks" dxfId="6" priority="24">
      <formula>LEN(TRIM(I181))=0</formula>
    </cfRule>
  </conditionalFormatting>
  <conditionalFormatting sqref="I192:I193">
    <cfRule type="containsBlanks" dxfId="5" priority="23">
      <formula>LEN(TRIM(I192))=0</formula>
    </cfRule>
  </conditionalFormatting>
  <conditionalFormatting sqref="I207:I208">
    <cfRule type="containsBlanks" dxfId="4" priority="20">
      <formula>LEN(TRIM(I207))=0</formula>
    </cfRule>
  </conditionalFormatting>
  <conditionalFormatting sqref="I216:I217">
    <cfRule type="containsBlanks" dxfId="3" priority="19">
      <formula>LEN(TRIM(I216))=0</formula>
    </cfRule>
  </conditionalFormatting>
  <conditionalFormatting sqref="I226:I227">
    <cfRule type="containsBlanks" dxfId="2" priority="18">
      <formula>LEN(TRIM(I226))=0</formula>
    </cfRule>
  </conditionalFormatting>
  <conditionalFormatting sqref="I239:I240">
    <cfRule type="containsBlanks" dxfId="1" priority="17">
      <formula>LEN(TRIM(I239))=0</formula>
    </cfRule>
  </conditionalFormatting>
  <conditionalFormatting sqref="I248:I249">
    <cfRule type="containsBlanks" dxfId="0" priority="16">
      <formula>LEN(TRIM(I248))=0</formula>
    </cfRule>
  </conditionalFormatting>
  <dataValidations count="1">
    <dataValidation type="whole" allowBlank="1" showInputMessage="1" showErrorMessage="1" sqref="I119:I120 I132:I133 I144:I145 I152:I153 I168:I169 I181:I182 I192:I193 I207:I208 I216:I217 I226:I227 I239:I240 I248:I249" xr:uid="{00000000-0002-0000-0000-000000000000}">
      <formula1>1</formula1>
      <formula2>48</formula2>
    </dataValidation>
  </dataValidations>
  <pageMargins left="0.59055118110236227" right="0.39370078740157483" top="0.78740157480314965" bottom="0.59055118110236227" header="0.31496062992125984" footer="0.31496062992125984"/>
  <pageSetup paperSize="9" scale="86" fitToHeight="0" orientation="portrait" r:id="rId1"/>
  <rowBreaks count="9" manualBreakCount="9">
    <brk id="52" max="16383" man="1"/>
    <brk id="87" max="9" man="1"/>
    <brk id="109" max="16383" man="1"/>
    <brk id="145" max="9" man="1"/>
    <brk id="158" max="16383" man="1"/>
    <brk id="183" max="9" man="1"/>
    <brk id="198" max="16383" man="1"/>
    <brk id="218" max="9" man="1"/>
    <brk id="23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66675</xdr:colOff>
                    <xdr:row>13</xdr:row>
                    <xdr:rowOff>0</xdr:rowOff>
                  </from>
                  <to>
                    <xdr:col>8</xdr:col>
                    <xdr:colOff>981075</xdr:colOff>
                    <xdr:row>14</xdr:row>
                    <xdr:rowOff>9525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66675</xdr:colOff>
                    <xdr:row>13</xdr:row>
                    <xdr:rowOff>228600</xdr:rowOff>
                  </from>
                  <to>
                    <xdr:col>8</xdr:col>
                    <xdr:colOff>981075</xdr:colOff>
                    <xdr:row>15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2593-4178-4908-A8AD-E3D204DA0FA4}">
  <dimension ref="A1:C49"/>
  <sheetViews>
    <sheetView workbookViewId="0">
      <selection activeCell="C42" sqref="C42"/>
    </sheetView>
  </sheetViews>
  <sheetFormatPr baseColWidth="10" defaultRowHeight="15" x14ac:dyDescent="0.25"/>
  <sheetData>
    <row r="1" spans="1:3" x14ac:dyDescent="0.25">
      <c r="A1" s="5">
        <v>0</v>
      </c>
      <c r="B1" s="6" t="s">
        <v>9</v>
      </c>
      <c r="C1" s="7" t="s">
        <v>177</v>
      </c>
    </row>
    <row r="2" spans="1:3" x14ac:dyDescent="0.25">
      <c r="A2" s="5">
        <v>1</v>
      </c>
      <c r="B2" s="6" t="s">
        <v>9</v>
      </c>
      <c r="C2" s="7" t="s">
        <v>177</v>
      </c>
    </row>
    <row r="3" spans="1:3" x14ac:dyDescent="0.25">
      <c r="A3" s="5">
        <v>2</v>
      </c>
      <c r="B3" s="6" t="s">
        <v>9</v>
      </c>
      <c r="C3" s="7" t="s">
        <v>177</v>
      </c>
    </row>
    <row r="4" spans="1:3" x14ac:dyDescent="0.25">
      <c r="A4" s="5">
        <v>3</v>
      </c>
      <c r="B4" s="6" t="s">
        <v>9</v>
      </c>
      <c r="C4" s="7" t="s">
        <v>177</v>
      </c>
    </row>
    <row r="5" spans="1:3" x14ac:dyDescent="0.25">
      <c r="A5" s="5">
        <v>4</v>
      </c>
      <c r="B5" s="6" t="s">
        <v>9</v>
      </c>
      <c r="C5" s="7" t="s">
        <v>177</v>
      </c>
    </row>
    <row r="6" spans="1:3" x14ac:dyDescent="0.25">
      <c r="A6" s="5">
        <v>5</v>
      </c>
      <c r="B6" s="6" t="s">
        <v>9</v>
      </c>
      <c r="C6" s="7" t="s">
        <v>177</v>
      </c>
    </row>
    <row r="7" spans="1:3" x14ac:dyDescent="0.25">
      <c r="A7" s="5">
        <v>6</v>
      </c>
      <c r="B7" s="6" t="s">
        <v>9</v>
      </c>
      <c r="C7" s="7" t="s">
        <v>177</v>
      </c>
    </row>
    <row r="8" spans="1:3" x14ac:dyDescent="0.25">
      <c r="A8" s="5">
        <v>7</v>
      </c>
      <c r="B8" s="6" t="s">
        <v>9</v>
      </c>
      <c r="C8" s="7" t="s">
        <v>177</v>
      </c>
    </row>
    <row r="9" spans="1:3" x14ac:dyDescent="0.25">
      <c r="A9" s="5">
        <v>8</v>
      </c>
      <c r="B9" s="6" t="s">
        <v>9</v>
      </c>
      <c r="C9" s="7" t="s">
        <v>177</v>
      </c>
    </row>
    <row r="10" spans="1:3" x14ac:dyDescent="0.25">
      <c r="A10" s="5">
        <v>9</v>
      </c>
      <c r="B10" s="6" t="s">
        <v>9</v>
      </c>
      <c r="C10" s="7" t="s">
        <v>177</v>
      </c>
    </row>
    <row r="11" spans="1:3" x14ac:dyDescent="0.25">
      <c r="A11" s="5">
        <v>10</v>
      </c>
      <c r="B11" s="6" t="s">
        <v>9</v>
      </c>
      <c r="C11" s="7" t="s">
        <v>177</v>
      </c>
    </row>
    <row r="12" spans="1:3" x14ac:dyDescent="0.25">
      <c r="A12" s="5">
        <v>11</v>
      </c>
      <c r="B12" s="6" t="s">
        <v>9</v>
      </c>
      <c r="C12" s="7" t="s">
        <v>177</v>
      </c>
    </row>
    <row r="13" spans="1:3" x14ac:dyDescent="0.25">
      <c r="A13" s="5">
        <v>12</v>
      </c>
      <c r="B13" s="6" t="s">
        <v>9</v>
      </c>
      <c r="C13" s="7" t="s">
        <v>177</v>
      </c>
    </row>
    <row r="14" spans="1:3" x14ac:dyDescent="0.25">
      <c r="A14" s="5">
        <v>13</v>
      </c>
      <c r="B14" s="6" t="s">
        <v>9</v>
      </c>
      <c r="C14" s="7" t="s">
        <v>177</v>
      </c>
    </row>
    <row r="15" spans="1:3" x14ac:dyDescent="0.25">
      <c r="A15" s="5">
        <v>14</v>
      </c>
      <c r="B15" s="6" t="s">
        <v>9</v>
      </c>
      <c r="C15" s="7" t="s">
        <v>177</v>
      </c>
    </row>
    <row r="16" spans="1:3" x14ac:dyDescent="0.25">
      <c r="A16" s="5">
        <v>15</v>
      </c>
      <c r="B16" s="6" t="s">
        <v>9</v>
      </c>
      <c r="C16" s="7" t="s">
        <v>177</v>
      </c>
    </row>
    <row r="17" spans="1:3" x14ac:dyDescent="0.25">
      <c r="A17" s="5">
        <v>16</v>
      </c>
      <c r="B17" s="6" t="s">
        <v>9</v>
      </c>
      <c r="C17" s="7" t="s">
        <v>177</v>
      </c>
    </row>
    <row r="18" spans="1:3" x14ac:dyDescent="0.25">
      <c r="A18" s="5">
        <v>17</v>
      </c>
      <c r="B18" s="6" t="s">
        <v>9</v>
      </c>
      <c r="C18" s="7" t="s">
        <v>177</v>
      </c>
    </row>
    <row r="19" spans="1:3" x14ac:dyDescent="0.25">
      <c r="A19" s="5">
        <v>18</v>
      </c>
      <c r="B19" s="6" t="s">
        <v>9</v>
      </c>
      <c r="C19" s="7" t="s">
        <v>177</v>
      </c>
    </row>
    <row r="20" spans="1:3" x14ac:dyDescent="0.25">
      <c r="A20" s="5">
        <v>19</v>
      </c>
      <c r="B20" s="6" t="s">
        <v>9</v>
      </c>
      <c r="C20" s="7" t="s">
        <v>177</v>
      </c>
    </row>
    <row r="21" spans="1:3" x14ac:dyDescent="0.25">
      <c r="A21" s="5">
        <v>20</v>
      </c>
      <c r="B21" s="6" t="s">
        <v>9</v>
      </c>
      <c r="C21" s="7" t="s">
        <v>177</v>
      </c>
    </row>
    <row r="22" spans="1:3" x14ac:dyDescent="0.25">
      <c r="A22" s="5">
        <v>21</v>
      </c>
      <c r="B22" s="6" t="s">
        <v>9</v>
      </c>
      <c r="C22" s="7" t="s">
        <v>177</v>
      </c>
    </row>
    <row r="23" spans="1:3" x14ac:dyDescent="0.25">
      <c r="A23" s="5">
        <v>22</v>
      </c>
      <c r="B23" s="6" t="s">
        <v>9</v>
      </c>
      <c r="C23" s="7" t="s">
        <v>177</v>
      </c>
    </row>
    <row r="24" spans="1:3" x14ac:dyDescent="0.25">
      <c r="A24" s="5">
        <v>23</v>
      </c>
      <c r="B24" s="6" t="s">
        <v>9</v>
      </c>
      <c r="C24" s="7" t="s">
        <v>177</v>
      </c>
    </row>
    <row r="25" spans="1:3" x14ac:dyDescent="0.25">
      <c r="A25" s="5">
        <v>24</v>
      </c>
      <c r="B25" s="6" t="s">
        <v>9</v>
      </c>
      <c r="C25" s="7" t="s">
        <v>177</v>
      </c>
    </row>
    <row r="26" spans="1:3" x14ac:dyDescent="0.25">
      <c r="A26" s="5">
        <v>25</v>
      </c>
      <c r="B26" s="6" t="s">
        <v>112</v>
      </c>
      <c r="C26" s="7" t="s">
        <v>177</v>
      </c>
    </row>
    <row r="27" spans="1:3" x14ac:dyDescent="0.25">
      <c r="A27" s="5">
        <v>26</v>
      </c>
      <c r="B27" s="6" t="s">
        <v>112</v>
      </c>
      <c r="C27" s="7" t="s">
        <v>177</v>
      </c>
    </row>
    <row r="28" spans="1:3" x14ac:dyDescent="0.25">
      <c r="A28" s="5">
        <v>27</v>
      </c>
      <c r="B28" s="6" t="s">
        <v>112</v>
      </c>
      <c r="C28" s="7" t="s">
        <v>177</v>
      </c>
    </row>
    <row r="29" spans="1:3" x14ac:dyDescent="0.25">
      <c r="A29" s="5">
        <v>28</v>
      </c>
      <c r="B29" s="6" t="s">
        <v>112</v>
      </c>
      <c r="C29" s="7" t="s">
        <v>177</v>
      </c>
    </row>
    <row r="30" spans="1:3" x14ac:dyDescent="0.25">
      <c r="A30" s="5">
        <v>29</v>
      </c>
      <c r="B30" s="6" t="s">
        <v>8</v>
      </c>
      <c r="C30" s="7">
        <v>4</v>
      </c>
    </row>
    <row r="31" spans="1:3" x14ac:dyDescent="0.25">
      <c r="A31" s="5">
        <v>30</v>
      </c>
      <c r="B31" s="6" t="s">
        <v>8</v>
      </c>
      <c r="C31" s="7">
        <v>4.0999999999999996</v>
      </c>
    </row>
    <row r="32" spans="1:3" x14ac:dyDescent="0.25">
      <c r="A32" s="5">
        <v>31</v>
      </c>
      <c r="B32" s="6" t="s">
        <v>8</v>
      </c>
      <c r="C32" s="7">
        <v>4.3</v>
      </c>
    </row>
    <row r="33" spans="1:3" x14ac:dyDescent="0.25">
      <c r="A33" s="5">
        <v>32</v>
      </c>
      <c r="B33" s="6" t="s">
        <v>8</v>
      </c>
      <c r="C33" s="7">
        <v>4.4000000000000004</v>
      </c>
    </row>
    <row r="34" spans="1:3" x14ac:dyDescent="0.25">
      <c r="A34" s="5">
        <v>33</v>
      </c>
      <c r="B34" s="6" t="s">
        <v>7</v>
      </c>
      <c r="C34" s="7">
        <v>4.5</v>
      </c>
    </row>
    <row r="35" spans="1:3" x14ac:dyDescent="0.25">
      <c r="A35" s="5">
        <v>34</v>
      </c>
      <c r="B35" s="6" t="s">
        <v>7</v>
      </c>
      <c r="C35" s="7">
        <v>4.5999999999999996</v>
      </c>
    </row>
    <row r="36" spans="1:3" x14ac:dyDescent="0.25">
      <c r="A36" s="5">
        <v>35</v>
      </c>
      <c r="B36" s="6" t="s">
        <v>7</v>
      </c>
      <c r="C36" s="7">
        <v>4.8</v>
      </c>
    </row>
    <row r="37" spans="1:3" x14ac:dyDescent="0.25">
      <c r="A37" s="5">
        <v>36</v>
      </c>
      <c r="B37" s="6" t="s">
        <v>7</v>
      </c>
      <c r="C37" s="7">
        <v>4.9000000000000004</v>
      </c>
    </row>
    <row r="38" spans="1:3" x14ac:dyDescent="0.25">
      <c r="A38" s="5">
        <v>37</v>
      </c>
      <c r="B38" s="6" t="s">
        <v>6</v>
      </c>
      <c r="C38" s="7">
        <v>5</v>
      </c>
    </row>
    <row r="39" spans="1:3" x14ac:dyDescent="0.25">
      <c r="A39" s="5">
        <v>38</v>
      </c>
      <c r="B39" s="6" t="s">
        <v>6</v>
      </c>
      <c r="C39" s="7">
        <v>5.0999999999999996</v>
      </c>
    </row>
    <row r="40" spans="1:3" x14ac:dyDescent="0.25">
      <c r="A40" s="5">
        <v>39</v>
      </c>
      <c r="B40" s="6" t="s">
        <v>6</v>
      </c>
      <c r="C40" s="7">
        <v>5.3</v>
      </c>
    </row>
    <row r="41" spans="1:3" x14ac:dyDescent="0.25">
      <c r="A41" s="5">
        <v>40</v>
      </c>
      <c r="B41" s="6" t="s">
        <v>6</v>
      </c>
      <c r="C41" s="7">
        <v>5.4</v>
      </c>
    </row>
    <row r="42" spans="1:3" x14ac:dyDescent="0.25">
      <c r="A42" s="5">
        <v>41</v>
      </c>
      <c r="B42" s="6" t="s">
        <v>5</v>
      </c>
      <c r="C42" s="7">
        <v>5.5</v>
      </c>
    </row>
    <row r="43" spans="1:3" x14ac:dyDescent="0.25">
      <c r="A43" s="5">
        <v>42</v>
      </c>
      <c r="B43" s="6" t="s">
        <v>5</v>
      </c>
      <c r="C43" s="7">
        <v>5.6</v>
      </c>
    </row>
    <row r="44" spans="1:3" x14ac:dyDescent="0.25">
      <c r="A44" s="5">
        <v>43</v>
      </c>
      <c r="B44" s="6" t="s">
        <v>5</v>
      </c>
      <c r="C44" s="7">
        <v>5.8</v>
      </c>
    </row>
    <row r="45" spans="1:3" x14ac:dyDescent="0.25">
      <c r="A45" s="5">
        <v>44</v>
      </c>
      <c r="B45" s="6" t="s">
        <v>5</v>
      </c>
      <c r="C45" s="7">
        <v>5.9</v>
      </c>
    </row>
    <row r="46" spans="1:3" x14ac:dyDescent="0.25">
      <c r="A46" s="5">
        <v>45</v>
      </c>
      <c r="B46" s="6" t="s">
        <v>4</v>
      </c>
      <c r="C46" s="7">
        <v>6</v>
      </c>
    </row>
    <row r="47" spans="1:3" x14ac:dyDescent="0.25">
      <c r="A47" s="5">
        <v>46</v>
      </c>
      <c r="B47" s="6" t="s">
        <v>4</v>
      </c>
      <c r="C47" s="7">
        <v>6</v>
      </c>
    </row>
    <row r="48" spans="1:3" x14ac:dyDescent="0.25">
      <c r="A48" s="5">
        <v>47</v>
      </c>
      <c r="B48" s="6" t="s">
        <v>4</v>
      </c>
      <c r="C48" s="7">
        <v>6</v>
      </c>
    </row>
    <row r="49" spans="1:3" x14ac:dyDescent="0.25">
      <c r="A49" s="5">
        <v>48</v>
      </c>
      <c r="B49" s="6" t="s">
        <v>4</v>
      </c>
      <c r="C49" s="7">
        <v>6</v>
      </c>
    </row>
  </sheetData>
  <sheetProtection algorithmName="SHA-512" hashValue="mLFtUTPqjVrPvzEdqYW+xi6hzTtLF9zcqmqzOAbxqmJYrc7Iw3P2hYi65z3O0XO3VwV/pBzSSKvZVIbnutSQjA==" saltValue="ejPdkaQyQL1wpiDPH1xJ7w==" spinCount="100000"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f370fc-2ab7-41b7-87f7-d7459a3f2056">
      <Terms xmlns="http://schemas.microsoft.com/office/infopath/2007/PartnerControls"/>
    </lcf76f155ced4ddcb4097134ff3c332f>
    <TaxCatchAll xmlns="3f9d5b09-a744-4eea-8a73-36a6ca5ddd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8C2734AD7FD9D48BCA5BD84CACC68F6" ma:contentTypeVersion="18" ma:contentTypeDescription="Ein neues Dokument erstellen." ma:contentTypeScope="" ma:versionID="6e0f749f18dc5766457212d41e7d50d4">
  <xsd:schema xmlns:xsd="http://www.w3.org/2001/XMLSchema" xmlns:xs="http://www.w3.org/2001/XMLSchema" xmlns:p="http://schemas.microsoft.com/office/2006/metadata/properties" xmlns:ns2="83f370fc-2ab7-41b7-87f7-d7459a3f2056" xmlns:ns3="3f9d5b09-a744-4eea-8a73-36a6ca5ddd3b" targetNamespace="http://schemas.microsoft.com/office/2006/metadata/properties" ma:root="true" ma:fieldsID="6b3641a26b885d940ae013fd526dd6fc" ns2:_="" ns3:_="">
    <xsd:import namespace="83f370fc-2ab7-41b7-87f7-d7459a3f2056"/>
    <xsd:import namespace="3f9d5b09-a744-4eea-8a73-36a6ca5ddd3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370fc-2ab7-41b7-87f7-d7459a3f2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9a48e02a-304b-44db-a51f-647cba8d1c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9d5b09-a744-4eea-8a73-36a6ca5ddd3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f93a5c8-83cd-4eda-b456-8f7323ba9c27}" ma:internalName="TaxCatchAll" ma:showField="CatchAllData" ma:web="3f9d5b09-a744-4eea-8a73-36a6ca5ddd3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0CECE7-D50F-47C6-918C-553757A3F531}">
  <ds:schemaRefs>
    <ds:schemaRef ds:uri="http://schemas.microsoft.com/office/2006/metadata/properties"/>
    <ds:schemaRef ds:uri="http://schemas.microsoft.com/office/infopath/2007/PartnerControls"/>
    <ds:schemaRef ds:uri="83f370fc-2ab7-41b7-87f7-d7459a3f2056"/>
    <ds:schemaRef ds:uri="3f9d5b09-a744-4eea-8a73-36a6ca5ddd3b"/>
  </ds:schemaRefs>
</ds:datastoreItem>
</file>

<file path=customXml/itemProps2.xml><?xml version="1.0" encoding="utf-8"?>
<ds:datastoreItem xmlns:ds="http://schemas.openxmlformats.org/officeDocument/2006/customXml" ds:itemID="{A1165B04-53EA-4D72-BAF5-C287260A383C}">
  <ds:schemaRefs>
    <ds:schemaRef ds:uri="http://schemas.microsoft.com/sharepoint/v3/contenttype/forms"/>
  </ds:schemaRefs>
</ds:datastoreItem>
</file>

<file path=customXml/itemProps3.xml><?xml version="1.0" encoding="utf-8"?>
<ds:datastoreItem xmlns:ds="http://schemas.openxmlformats.org/officeDocument/2006/customXml" ds:itemID="{61F6935B-2621-415C-85D4-1C91D758EF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370fc-2ab7-41b7-87f7-d7459a3f2056"/>
    <ds:schemaRef ds:uri="3f9d5b09-a744-4eea-8a73-36a6ca5dd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Beurteilungsraster</vt:lpstr>
      <vt:lpstr>Bewertungsskala</vt:lpstr>
      <vt:lpstr>Beurteilungsraster!Druckbereich</vt:lpstr>
    </vt:vector>
  </TitlesOfParts>
  <Company>IT Services Hochschule Luzern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Balsiger Nadja HSLU SA</dc:creator>
  <cp:lastModifiedBy>Arnold Julia HSLU SA</cp:lastModifiedBy>
  <cp:lastPrinted>2025-07-07T06:48:42Z</cp:lastPrinted>
  <dcterms:created xsi:type="dcterms:W3CDTF">2018-12-03T07:24:13Z</dcterms:created>
  <dcterms:modified xsi:type="dcterms:W3CDTF">2025-07-07T06:49:08Z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b0afbd-3cf7-4707-aee4-8dc9d855de29_Enabled">
    <vt:lpwstr>true</vt:lpwstr>
  </property>
  <property fmtid="{D5CDD505-2E9C-101B-9397-08002B2CF9AE}" pid="3" name="MSIP_Label_e8b0afbd-3cf7-4707-aee4-8dc9d855de29_SetDate">
    <vt:lpwstr>2024-02-26T10:07:55Z</vt:lpwstr>
  </property>
  <property fmtid="{D5CDD505-2E9C-101B-9397-08002B2CF9AE}" pid="4" name="MSIP_Label_e8b0afbd-3cf7-4707-aee4-8dc9d855de29_Method">
    <vt:lpwstr>Standard</vt:lpwstr>
  </property>
  <property fmtid="{D5CDD505-2E9C-101B-9397-08002B2CF9AE}" pid="5" name="MSIP_Label_e8b0afbd-3cf7-4707-aee4-8dc9d855de29_Name">
    <vt:lpwstr>intern</vt:lpwstr>
  </property>
  <property fmtid="{D5CDD505-2E9C-101B-9397-08002B2CF9AE}" pid="6" name="MSIP_Label_e8b0afbd-3cf7-4707-aee4-8dc9d855de29_SiteId">
    <vt:lpwstr>75a34008-d7d1-4924-8e78-31fea86f6e68</vt:lpwstr>
  </property>
  <property fmtid="{D5CDD505-2E9C-101B-9397-08002B2CF9AE}" pid="7" name="MSIP_Label_e8b0afbd-3cf7-4707-aee4-8dc9d855de29_ActionId">
    <vt:lpwstr>04aba06d-626c-4001-9a53-cc769bcedb52</vt:lpwstr>
  </property>
  <property fmtid="{D5CDD505-2E9C-101B-9397-08002B2CF9AE}" pid="8" name="MSIP_Label_e8b0afbd-3cf7-4707-aee4-8dc9d855de29_ContentBits">
    <vt:lpwstr>0</vt:lpwstr>
  </property>
  <property fmtid="{D5CDD505-2E9C-101B-9397-08002B2CF9AE}" pid="9" name="ContentTypeId">
    <vt:lpwstr>0x01010048C2734AD7FD9D48BCA5BD84CACC68F6</vt:lpwstr>
  </property>
  <property fmtid="{D5CDD505-2E9C-101B-9397-08002B2CF9AE}" pid="10" name="MediaServiceImageTags">
    <vt:lpwstr/>
  </property>
</Properties>
</file>