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0" documentId="13_ncr:1_{B161C4E6-15F4-4D21-8B7C-FE71A61B3122}" xr6:coauthVersionLast="47" xr6:coauthVersionMax="47" xr10:uidLastSave="{00000000-0000-0000-0000-000000000000}"/>
  <workbookProtection workbookAlgorithmName="SHA-512" workbookHashValue="K78H5p7MoMJ/PtydHd0qrS06dqdqM1lwN5mf6VPnbhcJOjuneiL2g2xrM01pUNWKedBJiJPlZXFCATlzA69CPg==" workbookSaltValue="mwim54vWyvBsaM8evmxh+w==" workbookSpinCount="100000" lockStructure="1"/>
  <bookViews>
    <workbookView xWindow="-120" yWindow="-120" windowWidth="29040" windowHeight="17640" xr2:uid="{00000000-000D-0000-FFFF-FFFF00000000}"/>
  </bookViews>
  <sheets>
    <sheet name="Beurteilungsraster" sheetId="1" r:id="rId1"/>
    <sheet name="Bewertungsskala" sheetId="2" state="hidden" r:id="rId2"/>
  </sheets>
  <definedNames>
    <definedName name="_xlnm.Print_Area" localSheetId="0">Beurteilungsraster!$A$1:$I$311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c r="F34" i="1"/>
  <c r="I196" i="1"/>
  <c r="F31" i="1" s="1"/>
  <c r="F36" i="1" s="1"/>
  <c r="I294" i="1"/>
  <c r="I271" i="1"/>
  <c r="I236" i="1"/>
  <c r="F40" i="1" l="1"/>
  <c r="F38" i="1"/>
</calcChain>
</file>

<file path=xl/sharedStrings.xml><?xml version="1.0" encoding="utf-8"?>
<sst xmlns="http://schemas.openxmlformats.org/spreadsheetml/2006/main" count="346" uniqueCount="221">
  <si>
    <t xml:space="preserve">Studierende:r (Name, Vorname): </t>
  </si>
  <si>
    <t xml:space="preserve">Praxisorganisation: </t>
  </si>
  <si>
    <t xml:space="preserve">Praxisausbildner:in: </t>
  </si>
  <si>
    <t>Mentor:in:</t>
  </si>
  <si>
    <t>Anzahl Lerngespräche  (in h):</t>
  </si>
  <si>
    <t>Stellenprozent:</t>
  </si>
  <si>
    <t>Mutationen im Verlaufe der Praxisausbildung:</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</si>
  <si>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</si>
  <si>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</si>
  <si>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</si>
  <si>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</si>
  <si>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</si>
  <si>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</si>
  <si>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</si>
  <si>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</si>
  <si>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</si>
  <si>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</si>
  <si>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</si>
  <si>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</si>
  <si>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</si>
  <si>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</si>
  <si>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</si>
  <si>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</si>
  <si>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(zur Kenntnis genommen)</t>
  </si>
  <si>
    <t>(Alle Lernkontrollen sind erfüllt / Gesamtnote und Anzahl ECTS werden in den Kompetenznachweis des:der Student:in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</si>
  <si>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</si>
  <si>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</si>
  <si>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</si>
  <si>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</si>
  <si>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</si>
  <si>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</si>
  <si>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</si>
  <si>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</si>
  <si>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</si>
  <si>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</si>
  <si>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</si>
  <si>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</si>
  <si>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</si>
  <si>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</si>
  <si>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</si>
  <si>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</si>
  <si>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</si>
  <si>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</si>
  <si>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</si>
  <si>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</si>
  <si>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</si>
  <si>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</si>
  <si>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</si>
  <si>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</si>
  <si>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r>
      <t xml:space="preserve">Die Gesamtbewertung besteht aus den 4 Kompetenzfeldern. Um die Qualifikationsphase A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die Qualifikationsphase A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die Qualifikationspahse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</si>
  <si>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</si>
  <si>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</si>
  <si>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</si>
  <si>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</si>
  <si>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</si>
  <si>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</si>
  <si>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</si>
  <si>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</si>
  <si>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</si>
  <si>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</si>
  <si>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</si>
  <si>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</si>
  <si>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</si>
  <si>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</si>
  <si>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</si>
  <si>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</si>
  <si>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</si>
  <si>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</si>
  <si>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</si>
  <si>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</si>
  <si>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</si>
  <si>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</si>
  <si>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</si>
  <si>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</si>
  <si>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</si>
  <si>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</si>
  <si>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</si>
  <si>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</si>
  <si>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</si>
  <si>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</si>
  <si>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</si>
  <si>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</si>
  <si>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</si>
  <si>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</si>
  <si>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</si>
  <si>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</si>
  <si>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</si>
  <si>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</si>
  <si>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</si>
  <si>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</si>
  <si>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</si>
  <si>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</si>
  <si>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</si>
  <si>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Arbeitsbeziehungen und Kooperation. </t>
    </r>
    <r>
      <rPr>
        <sz val="10"/>
        <color theme="1"/>
        <rFont val="Verdana"/>
        <family val="2"/>
      </rPr>
      <t>Verhaltensdimensionen:</t>
    </r>
  </si>
  <si>
    <t>Empathisches Verstehen</t>
  </si>
  <si>
    <t>Zeigt durch Haltung und Worte, dass die Ansichten des andern akzeptiert werden.</t>
  </si>
  <si>
    <t>Sensibilität für Wert-, Denk- und Verhaltensmuster der Adressaten/-innen</t>
  </si>
  <si>
    <t>Nimmt kultur-/ lebensweltbedingte Denk- und Verhaltens-/ Handlungsmuster  sowie Geschlechts- und Rollenverhalten wahr, ergreift gängige Massnahmen zur gegenseitigen Verständigung.</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</si>
  <si>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</si>
  <si>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</si>
  <si>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</si>
  <si>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</si>
  <si>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</si>
  <si>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</si>
  <si>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</si>
  <si>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</si>
  <si>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</si>
  <si>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</si>
  <si>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</si>
  <si>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</si>
  <si>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</si>
  <si>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</si>
  <si>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</si>
  <si>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</si>
  <si>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</si>
  <si>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</si>
  <si>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</si>
  <si>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</si>
  <si>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</si>
  <si>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</si>
  <si>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</si>
  <si>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</si>
  <si>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</si>
  <si>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</si>
  <si>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</si>
  <si>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</si>
  <si>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</si>
  <si>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</si>
  <si>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</si>
  <si>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</si>
  <si>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</si>
  <si>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</si>
  <si>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</si>
  <si>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</si>
  <si>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</si>
  <si>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</si>
  <si>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</si>
  <si>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</si>
  <si>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</si>
  <si>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</si>
  <si>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</si>
  <si>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</si>
  <si>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</si>
  <si>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</si>
  <si>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</si>
  <si>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</si>
  <si>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</si>
  <si>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</si>
  <si>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</si>
  <si>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</si>
  <si>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</si>
  <si>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</si>
  <si>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</si>
  <si>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</si>
  <si>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</si>
  <si>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</si>
  <si>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</si>
  <si>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</si>
  <si>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</si>
  <si>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</si>
  <si>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</si>
  <si>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r>
      <rPr>
        <b/>
        <sz val="10"/>
        <color theme="1"/>
        <rFont val="Verdana"/>
        <family val="2"/>
      </rPr>
      <t xml:space="preserve">3.1 Methodengeleitete Aufgaben- / Problembearbeitung. </t>
    </r>
    <r>
      <rPr>
        <i/>
        <sz val="10"/>
        <color theme="1"/>
        <rFont val="Verdana"/>
        <family val="2"/>
      </rPr>
      <t>Verhaltensdimensionen:</t>
    </r>
  </si>
  <si>
    <t>Situationserfassung 
(WAS ist der Fall, siehe 4.2.)</t>
  </si>
  <si>
    <t>Kann selbständig geeignete Techniken und Instrumente zur Erfassung einer professionellen Situation auswählen und adäquat anwenden (z.B. Fragetechniken, Auftrags- und Kontextklärung, Eco-, Geno- und Soziogramme, Prozessual-Systemische Denkfigur etc.).</t>
  </si>
  <si>
    <t>Situationsanalyse
(WARUM ist es so, siehe 4.2.)</t>
  </si>
  <si>
    <t>Kann selbständig systematisch und vernetzt denken und Erklärungshypothesen bilden: analysiert Situationen und Sachverhalte mit Bezug auf unterschiedliche, ggf. auch einander widersprechende theoretische Grundlagen (z.B. systemische Konstruktion von Ursache-Wirkungszusammenhängen, zirkuläre Hypothesenbildung).</t>
  </si>
  <si>
    <t>Zielformulierung
(WORAUFHIN)</t>
  </si>
  <si>
    <t>Kann ausgehend von einer professionellen Fragestellung selbständig Ziele und/oder Strategien für unterschiedliche Handlungsebenen formulieren sowie ergebnisbezogen und prozessbezogen operationalisieren.</t>
  </si>
  <si>
    <t>Handlungsplanung und 
-umsetzung (-steuerung) (WIE)</t>
  </si>
  <si>
    <t>Kann ausgehend von Situationsanalyse (Erklärungen) und Zielformulierung selbständig geeignete Arbeitsweisen ableiten, in einem Handlungsplan konzeptuali-sieren und die Umsetzung gestalten und steuern (Arbeitshypothesen, Projekt- und Handlungspläne).</t>
  </si>
  <si>
    <t>Qualitätssicherung / Evaluation / Erkenntnissicherung</t>
  </si>
  <si>
    <t>Kann selbständig Techniken und Instrumente zur Evaluation eines professionellen Handlungsprozesses auswählen, anwenden und zur Optimierung des professionellen Handelns einsetzen (Erhebungsfragen, Indikatoren, Auswertungsgespräche, Erfolgs- und Wirkungsanalysen).</t>
  </si>
  <si>
    <t>Berichterstattung / Dokumentation</t>
  </si>
  <si>
    <t xml:space="preserve">Hat ausreichend Anwender/innenkenntnisse im IT-Bereich und kann unter geringfügiger Anleitung Interventionsprozesse dokumentieren (Fallberichte, Gutachten, Aktenführung). </t>
  </si>
  <si>
    <t>Gesamtbeurteilung der Kompetenz 3.1</t>
  </si>
  <si>
    <r>
      <rPr>
        <b/>
        <sz val="10"/>
        <color theme="1"/>
        <rFont val="Verdana"/>
        <family val="2"/>
      </rPr>
      <t xml:space="preserve">3.2 Ressourcenerschliessung und -vermittlung. </t>
    </r>
    <r>
      <rPr>
        <i/>
        <sz val="10"/>
        <color theme="1"/>
        <rFont val="Verdana"/>
        <family val="2"/>
      </rPr>
      <t>Verhaltensdimensionen:</t>
    </r>
  </si>
  <si>
    <t>Bedarfsermittlung in konkreten Situationen</t>
  </si>
  <si>
    <t xml:space="preserve">Kann selbständig und fallbezogen Informationen erschliessen. </t>
  </si>
  <si>
    <t>Fach- und adressat:innengerechte Ressourcenerschliessung -vermittlung</t>
  </si>
  <si>
    <t xml:space="preserve">Kann den Bedarf an bestimmten Ressourcen adressat:innengerecht ermitteln (z.B. durch Nutzung von Informationsverwaltungssystemen wie Dokumentationen, Ablagesystemen, Datenbanken und/oder durch Beizug von Fachpersonen/-stellen) und vermitteln (z.B. Anwendung von Budget-Plänen, Skos-Richtlinien, etc.). </t>
  </si>
  <si>
    <t>Berichte und Dokumentation</t>
  </si>
  <si>
    <t>Kann Abklärungen schriftlich machen, beherrscht den dafür notwendigen Schriftverkehr und dokumentiert korrekt.</t>
  </si>
  <si>
    <t>Gesamtbeurteilung der Kompetenz 3.2</t>
  </si>
  <si>
    <r>
      <rPr>
        <b/>
        <sz val="10"/>
        <color theme="1"/>
        <rFont val="Verdana"/>
        <family val="2"/>
      </rPr>
      <t xml:space="preserve">3.3 Beratungsmethodik. </t>
    </r>
    <r>
      <rPr>
        <i/>
        <sz val="10"/>
        <color theme="1"/>
        <rFont val="Verdana"/>
        <family val="2"/>
      </rPr>
      <t>Verhaltensdimensionen:</t>
    </r>
  </si>
  <si>
    <t>Klärung des Beratungsauftrages
und -kontextes</t>
  </si>
  <si>
    <t>Kann Ausgangsbedingungen von Beratung eruieren (angebotene, angeordnete und erbetene Gespräche, Krisenintervention), und selbständig angemessene, adressat:innengerechte Vorgehensweisen zur Auftragsklärung auswählen und einsetzen (z.B. Gesprächsvorbereitung, Gestaltung von Settings, Skalierungsfragen, fokussierende Fragen, Definition von Arbeitsbündnissen).</t>
  </si>
  <si>
    <t>Zielgerichtete Gesprächssteuerung</t>
  </si>
  <si>
    <t>Kann verschiedene Phasen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t>
  </si>
  <si>
    <t>Evaluation / Erkenntnissicherung</t>
  </si>
  <si>
    <t>Kann Gesprächsverläufe mittels einfacher Verfahrensweisen dokumentieren (z.B. Protokolle, Transkripte, Tonband- oder Video-Aufnahmen) und auf der Grundlage von Analyseinstrumenten evaluieren und Optimierungen ableiten (z.B. Axiome von Watzlawick, Modell von Schulz von Thun, Gesprächsphasen).</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</si>
  <si>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</si>
  <si>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</si>
  <si>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</si>
  <si>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</si>
  <si>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</si>
  <si>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</si>
  <si>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</si>
  <si>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</si>
  <si>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</si>
  <si>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Orientierung im Sozialrechts-  und Sozialhilfesystem</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</si>
  <si>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</si>
  <si>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</si>
  <si>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Wissenserwerb aus Bezugsdisziplinen</t>
  </si>
  <si>
    <t>Erwirbt kontinuierlich professionelles Wissen betreffend Strukturen, gesellschaftlichen Problemwahrnehmungen / -definitionen, betreffend Lebens- und Problemlagen des Klientels u.a., was zu Analyse und Bearbeitung der organisationstypischen Aufgaben befähigt (professionelles Handeln).</t>
  </si>
  <si>
    <t>Wissensintegration im konkreten Fall</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</si>
  <si>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</si>
  <si>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</si>
  <si>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</si>
  <si>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</si>
  <si>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</si>
  <si>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</si>
  <si>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</si>
  <si>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t>Beurteilungsraster für die angeleitete Praxisausbildung / Sozialarbeit / Qualiphase A</t>
  </si>
  <si>
    <t>Information zum Ausfüllen des Beurteilungsrasters:</t>
  </si>
  <si>
    <t>Das Beurteilungsraster ist durch einen Blattschutz gesperrt. Die grau markierten Felder können ausgefüllt werden. Mit der Entertaste gelangen Sie immer zum nächsten Feld.</t>
  </si>
  <si>
    <r>
      <rPr>
        <sz val="10"/>
        <color rgb="FF000000"/>
        <rFont val="Verdana"/>
      </rP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der:dem Student:in zu Beginn der Qualifikationsphase transparent gemacht werden.
- Ist absehbar, dass an einer Ausbildungsstelle nicht alle Kompetenzen überprüft werden können, soll überlegt werden, wie die:der Studentin die entsprechende/n Kompetenz/en anderweitig aufbauen und der:die Praxisausbildner:in diese am Schluss der Qualifikationsphase auch beurteilen kann. 
- Eine Standortbestimmung mit dem:der Student:in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der:des Student:in neu festzulegen sowie Schwerpunkte zu bestimmen. Idealerweise füllen dazu sowohl der:die Praxisausbildner:in als auch die:der Student:in den Bogen aus. So besteht zusätzlich die Möglichkeit, im anschliessenden Gespräch Diskrepanzen in der Fremd- und Selbstbeurteilung zu besprechen und der:dem Student:in ein klareres Bild darüber zu vermitteln, wie der:die Praxisausbildner:in seine:ihre Leistungen und Fähigkeiten einschätzt.</t>
    </r>
    <r>
      <rPr>
        <sz val="10"/>
        <rFont val="Verdana"/>
        <family val="2"/>
      </rPr>
      <t xml:space="preserve"> Im Anschluss an diese Zwischenevaluation ist es Aufgabe der Studierenden Ihre:n Mentor:in per E-Mail über den Stand der Dinge zu informieren und bei Differenzen zwischen Praxisausbildner:in und Student:in ein Austauschtreffen zu dritt einzuberufen.</t>
    </r>
    <r>
      <rPr>
        <sz val="10"/>
        <color rgb="FFFF0000"/>
        <rFont val="Verdana"/>
      </rPr>
      <t xml:space="preserve">
</t>
    </r>
    <r>
      <rPr>
        <sz val="10"/>
        <color rgb="FF000000"/>
        <rFont val="Verdana"/>
      </rPr>
      <t xml:space="preserve">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der:dem Student:in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</si>
  <si>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</si>
  <si>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4.2 Wissen in Bezug auf Adressat:innen (Erklärungswissen). </t>
    </r>
    <r>
      <rPr>
        <i/>
        <sz val="10"/>
        <color theme="1"/>
        <rFont val="Verdana"/>
        <family val="2"/>
      </rPr>
      <t>Verhaltensdimensionen:</t>
    </r>
  </si>
  <si>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der angeleiteten Praxisausbildung</t>
    </r>
    <r>
      <rPr>
        <sz val="10"/>
        <color theme="1"/>
        <rFont val="Verdana"/>
        <family val="2"/>
      </rPr>
      <t xml:space="preserve"> erworbenen und eingeübten Kompetenzen in den Kompetenzfeldern Sozial-, Selbst-, Methoden- und Fachkompetenzen vorhanden sind. Die Verantwortung für die Beurteilung liegt bei dem:der Praxisausbildner:in. Die HSLU SA stellt ihm:ihr dafür das Beurteilungsraster zur Verfügung. Das Raster orientiert sich am Kompetenzprofil der Studienrichtung Soziale Arbeit - Vertiefungsrichtung Sozialarbeit und enthält zu jeder Kompetenz (Beurteilungskriterium) eine Auswahl beobachtbarer Verhaltensdimensionen. </t>
    </r>
  </si>
  <si>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</si>
  <si>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tgerechte Einreichung von</t>
    </r>
    <r>
      <rPr>
        <sz val="10"/>
        <color rgb="FF000000"/>
        <rFont val="Verdana"/>
      </rPr>
      <t xml:space="preserve"> 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</si>
</sst>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sz val="10"/>
      <color rgb="FFFF0000"/>
      <name val="Verdana"/>
    </font>
    <font>
      <u/>
      <sz val="10"/>
      <color rgb="FF000000"/>
      <name val="Verdana"/>
    </font>
    <font>
      <sz val="10"/>
      <color theme="1"/>
      <name val="Verdana"/>
    </font>
    <font>
      <b/>
      <sz val="11"/>
      <color theme="1"/>
      <name val="Verdana"/>
      <family val="2"/>
    </font>
  </fonts>
  <fills count="19">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28">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49" fontId="5" fillId="5" borderId="0" xfId="0" applyNumberFormat="1" applyFont="1" applyFill="1"/>
    <xf numFmtId="49" fontId="0" fillId="5" borderId="0" xfId="0" applyNumberFormat="1" applyFill="1"/>
    <xf numFmtId="49" fontId="5" fillId="5" borderId="0" xfId="0" applyNumberFormat="1" applyFont="1" applyFill="1" applyAlignment="1">
      <alignment vertical="top"/>
    </xf>
    <xf numFmtId="49" fontId="0" fillId="5" borderId="0" xfId="0" applyNumberFormat="1" applyFill="1" applyAlignment="1">
      <alignment vertical="top"/>
    </xf>
    <xf numFmtId="0" fontId="0" fillId="5" borderId="0" xfId="0" applyFill="1"/>
    <xf numFmtId="49" fontId="4" fillId="5" borderId="0" xfId="0" applyNumberFormat="1" applyFont="1" applyFill="1"/>
    <xf numFmtId="0" fontId="0" fillId="0" borderId="0" xfId="0"/>
    <xf numFmtId="0" fontId="15" fillId="5" borderId="0" xfId="0" applyFont="1" applyFill="1" applyAlignment="1">
      <alignment horizontal="left" vertical="top" wrapText="1"/>
    </xf>
    <xf numFmtId="0" fontId="4"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4" fillId="5" borderId="0" xfId="0" applyNumberFormat="1" applyFont="1" applyFill="1" applyAlignment="1">
      <alignment horizontal="left" vertical="center" wrapText="1"/>
    </xf>
    <xf numFmtId="1" fontId="4" fillId="5" borderId="2" xfId="0" applyNumberFormat="1"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16" fillId="5" borderId="0" xfId="0" applyNumberFormat="1" applyFont="1" applyFill="1"/>
    <xf numFmtId="49" fontId="5" fillId="5" borderId="6" xfId="0" applyNumberFormat="1" applyFont="1" applyFill="1" applyBorder="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49" fontId="4" fillId="5" borderId="0" xfId="0" applyNumberFormat="1" applyFont="1" applyFill="1" applyAlignment="1">
      <alignment vertical="top" wrapText="1"/>
    </xf>
    <xf numFmtId="49" fontId="0" fillId="0" borderId="0" xfId="0" applyNumberFormat="1" applyAlignment="1">
      <alignment vertical="top" wrapText="1"/>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13" borderId="0" xfId="0" applyFont="1" applyFill="1" applyAlignment="1">
      <alignment horizontal="left" vertical="center"/>
    </xf>
    <xf numFmtId="49" fontId="4" fillId="3" borderId="10"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6" borderId="0" xfId="0" applyFont="1" applyFill="1" applyAlignment="1">
      <alignment horizontal="left" vertical="center"/>
    </xf>
    <xf numFmtId="0" fontId="4" fillId="12" borderId="1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5" borderId="12"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49" fontId="4" fillId="3" borderId="2" xfId="0" applyNumberFormat="1" applyFont="1" applyFill="1" applyBorder="1" applyAlignment="1">
      <alignment horizontal="left" vertical="center"/>
    </xf>
    <xf numFmtId="49" fontId="4" fillId="3" borderId="11" xfId="0" applyNumberFormat="1" applyFont="1" applyFill="1" applyBorder="1" applyAlignment="1">
      <alignment horizontal="left" vertical="center"/>
    </xf>
    <xf numFmtId="0" fontId="5" fillId="12" borderId="12"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4" fillId="7" borderId="12" xfId="0" applyFont="1" applyFill="1" applyBorder="1" applyAlignment="1">
      <alignment horizontal="center" vertical="center" wrapText="1"/>
    </xf>
    <xf numFmtId="0" fontId="5" fillId="7" borderId="12" xfId="0" applyFont="1" applyFill="1" applyBorder="1" applyAlignment="1" applyProtection="1">
      <alignment horizontal="center" vertical="center" wrapText="1"/>
      <protection locked="0"/>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8" borderId="0" xfId="0" applyFont="1" applyFill="1" applyAlignment="1">
      <alignment horizontal="left" vertical="center"/>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0" borderId="0" xfId="0" applyFont="1" applyFill="1" applyAlignment="1">
      <alignment horizontal="left" vertical="center"/>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BD0D3"/>
      <color rgb="FFF6A9B2"/>
      <color rgb="FFEE6A87"/>
      <color rgb="FFBAE0EA"/>
      <color rgb="FFD6E28C"/>
      <color rgb="FFFFE086"/>
      <color rgb="FFE1E086"/>
      <color rgb="FFDAEEF3"/>
      <color rgb="FF77C5D8"/>
      <color rgb="FFADC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1"/>
  <sheetViews>
    <sheetView tabSelected="1" view="pageLayout" zoomScaleNormal="70" zoomScaleSheetLayoutView="90" workbookViewId="0">
      <selection activeCell="A14" sqref="A14:I17"/>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145" t="s">
        <v>212</v>
      </c>
      <c r="B2" s="110"/>
      <c r="C2" s="110"/>
      <c r="D2" s="110"/>
      <c r="E2" s="110"/>
      <c r="F2" s="110"/>
      <c r="G2" s="110"/>
      <c r="H2" s="110"/>
      <c r="I2" s="110"/>
      <c r="J2" s="7"/>
    </row>
    <row r="3" spans="1:10" x14ac:dyDescent="0.25">
      <c r="A3" s="5"/>
      <c r="B3" s="5"/>
      <c r="C3" s="5"/>
      <c r="D3" s="5"/>
      <c r="E3" s="5"/>
      <c r="F3" s="5"/>
      <c r="G3" s="5"/>
      <c r="H3" s="5"/>
      <c r="I3" s="5"/>
    </row>
    <row r="4" spans="1:10" x14ac:dyDescent="0.25">
      <c r="A4" s="114" t="s">
        <v>0</v>
      </c>
      <c r="B4" s="110"/>
      <c r="C4" s="110"/>
      <c r="D4" s="148"/>
      <c r="E4" s="148"/>
      <c r="F4" s="148"/>
      <c r="G4" s="148"/>
      <c r="H4" s="148"/>
      <c r="I4" s="148"/>
    </row>
    <row r="5" spans="1:10" x14ac:dyDescent="0.25">
      <c r="A5" s="114" t="s">
        <v>1</v>
      </c>
      <c r="B5" s="110"/>
      <c r="C5" s="110"/>
      <c r="D5" s="149"/>
      <c r="E5" s="149"/>
      <c r="F5" s="149"/>
      <c r="G5" s="149"/>
      <c r="H5" s="149"/>
      <c r="I5" s="149"/>
    </row>
    <row r="6" spans="1:10" x14ac:dyDescent="0.25">
      <c r="A6" s="114" t="s">
        <v>2</v>
      </c>
      <c r="B6" s="110"/>
      <c r="C6" s="110"/>
      <c r="D6" s="149"/>
      <c r="E6" s="149"/>
      <c r="F6" s="149"/>
      <c r="G6" s="149"/>
      <c r="H6" s="149"/>
      <c r="I6" s="149"/>
    </row>
    <row r="7" spans="1:10" x14ac:dyDescent="0.25">
      <c r="A7" s="114" t="s">
        <v>3</v>
      </c>
      <c r="B7" s="110"/>
      <c r="C7" s="110"/>
      <c r="D7" s="319"/>
      <c r="E7" s="319"/>
      <c r="F7" s="319"/>
      <c r="G7" s="319"/>
      <c r="H7" s="319"/>
      <c r="I7" s="319"/>
    </row>
    <row r="8" spans="1:10" x14ac:dyDescent="0.25">
      <c r="A8" s="5"/>
      <c r="B8" s="5"/>
      <c r="C8" s="5"/>
      <c r="D8" s="5"/>
      <c r="E8" s="5"/>
      <c r="F8" s="5"/>
      <c r="G8" s="5"/>
      <c r="H8" s="5"/>
      <c r="I8" s="5"/>
    </row>
    <row r="9" spans="1:10" x14ac:dyDescent="0.25">
      <c r="A9" s="114" t="s">
        <v>4</v>
      </c>
      <c r="B9" s="110"/>
      <c r="C9" s="110"/>
      <c r="D9" s="318"/>
      <c r="E9" s="318"/>
      <c r="F9" s="318"/>
      <c r="G9" s="318"/>
      <c r="H9" s="318"/>
      <c r="I9" s="318"/>
    </row>
    <row r="10" spans="1:10" x14ac:dyDescent="0.25">
      <c r="A10" s="5"/>
      <c r="B10" s="5"/>
      <c r="C10" s="5"/>
      <c r="D10" s="5"/>
      <c r="E10" s="5"/>
      <c r="F10" s="5"/>
      <c r="G10" s="5"/>
      <c r="H10" s="5"/>
      <c r="I10" s="5"/>
    </row>
    <row r="11" spans="1:10" x14ac:dyDescent="0.25">
      <c r="A11" s="152" t="s">
        <v>5</v>
      </c>
      <c r="B11" s="152"/>
      <c r="C11" s="5"/>
      <c r="D11" s="150"/>
      <c r="E11" s="150"/>
      <c r="F11" s="5"/>
      <c r="G11" s="5"/>
      <c r="H11" s="5"/>
      <c r="I11" s="5"/>
    </row>
    <row r="12" spans="1:10" x14ac:dyDescent="0.25">
      <c r="A12" s="5"/>
      <c r="B12" s="5"/>
      <c r="C12" s="5"/>
      <c r="D12" s="5"/>
      <c r="E12" s="5"/>
      <c r="F12" s="5"/>
      <c r="G12" s="5"/>
      <c r="H12" s="5"/>
      <c r="I12" s="5"/>
    </row>
    <row r="13" spans="1:10" x14ac:dyDescent="0.25">
      <c r="A13" s="153" t="s">
        <v>6</v>
      </c>
      <c r="B13" s="153"/>
      <c r="C13" s="153"/>
      <c r="D13" s="153"/>
      <c r="E13" s="153"/>
      <c r="F13" s="153"/>
      <c r="G13" s="153"/>
      <c r="H13" s="153"/>
      <c r="I13" s="153"/>
    </row>
    <row r="14" spans="1:10" x14ac:dyDescent="0.25">
      <c r="A14" s="320"/>
      <c r="B14" s="320"/>
      <c r="C14" s="320"/>
      <c r="D14" s="320"/>
      <c r="E14" s="320"/>
      <c r="F14" s="320"/>
      <c r="G14" s="320"/>
      <c r="H14" s="320"/>
      <c r="I14" s="320"/>
    </row>
    <row r="15" spans="1:10" x14ac:dyDescent="0.25">
      <c r="A15" s="320"/>
      <c r="B15" s="320"/>
      <c r="C15" s="320"/>
      <c r="D15" s="320"/>
      <c r="E15" s="320"/>
      <c r="F15" s="320"/>
      <c r="G15" s="320"/>
      <c r="H15" s="320"/>
      <c r="I15" s="320"/>
    </row>
    <row r="16" spans="1:10" x14ac:dyDescent="0.25">
      <c r="A16" s="320"/>
      <c r="B16" s="320"/>
      <c r="C16" s="320"/>
      <c r="D16" s="320"/>
      <c r="E16" s="320"/>
      <c r="F16" s="320"/>
      <c r="G16" s="320"/>
      <c r="H16" s="320"/>
      <c r="I16" s="320"/>
    </row>
    <row r="17" spans="1:9" x14ac:dyDescent="0.25">
      <c r="A17" s="321"/>
      <c r="B17" s="321"/>
      <c r="C17" s="321"/>
      <c r="D17" s="321"/>
      <c r="E17" s="321"/>
      <c r="F17" s="321"/>
      <c r="G17" s="321"/>
      <c r="H17" s="321"/>
      <c r="I17" s="321"/>
    </row>
    <row r="18" spans="1:9" x14ac:dyDescent="0.25">
      <c r="A18" s="8"/>
      <c r="B18" s="5"/>
      <c r="C18" s="5"/>
      <c r="D18" s="5"/>
      <c r="E18" s="5"/>
      <c r="F18" s="5"/>
      <c r="G18" s="5"/>
      <c r="H18" s="5"/>
      <c r="I18" s="5"/>
    </row>
    <row r="19" spans="1:9" x14ac:dyDescent="0.25">
      <c r="A19" s="142" t="s">
        <v>213</v>
      </c>
      <c r="B19" s="143"/>
      <c r="C19" s="143"/>
      <c r="D19" s="143"/>
      <c r="E19" s="143"/>
      <c r="F19" s="143"/>
      <c r="G19" s="143"/>
      <c r="H19" s="143"/>
      <c r="I19" s="144"/>
    </row>
    <row r="20" spans="1:9" x14ac:dyDescent="0.25">
      <c r="A20" s="9"/>
      <c r="B20" s="5"/>
      <c r="C20" s="5"/>
      <c r="D20" s="5"/>
      <c r="E20" s="5"/>
      <c r="F20" s="5"/>
      <c r="G20" s="5"/>
      <c r="H20" s="5"/>
      <c r="I20" s="10"/>
    </row>
    <row r="21" spans="1:9" x14ac:dyDescent="0.25">
      <c r="A21" s="179" t="s">
        <v>214</v>
      </c>
      <c r="B21" s="180"/>
      <c r="C21" s="180"/>
      <c r="D21" s="180"/>
      <c r="E21" s="180"/>
      <c r="F21" s="180"/>
      <c r="G21" s="180"/>
      <c r="H21" s="180"/>
      <c r="I21" s="181"/>
    </row>
    <row r="22" spans="1:9" x14ac:dyDescent="0.25">
      <c r="A22" s="179"/>
      <c r="B22" s="180"/>
      <c r="C22" s="180"/>
      <c r="D22" s="180"/>
      <c r="E22" s="180"/>
      <c r="F22" s="180"/>
      <c r="G22" s="180"/>
      <c r="H22" s="180"/>
      <c r="I22" s="181"/>
    </row>
    <row r="23" spans="1:9" x14ac:dyDescent="0.25">
      <c r="A23" s="11"/>
      <c r="B23" s="5"/>
      <c r="C23" s="5"/>
      <c r="D23" s="12"/>
      <c r="E23" s="13"/>
      <c r="F23" s="5"/>
      <c r="G23" s="14"/>
      <c r="H23" s="14"/>
      <c r="I23" s="15"/>
    </row>
    <row r="24" spans="1:9" ht="15" customHeight="1" x14ac:dyDescent="0.25">
      <c r="A24" s="179" t="s">
        <v>7</v>
      </c>
      <c r="B24" s="180"/>
      <c r="C24" s="180"/>
      <c r="D24" s="180"/>
      <c r="E24" s="180"/>
      <c r="F24" s="180"/>
      <c r="G24" s="180"/>
      <c r="H24" s="180"/>
      <c r="I24" s="181"/>
    </row>
    <row r="25" spans="1:9" x14ac:dyDescent="0.25">
      <c r="A25" s="179"/>
      <c r="B25" s="180"/>
      <c r="C25" s="180"/>
      <c r="D25" s="180"/>
      <c r="E25" s="180"/>
      <c r="F25" s="180"/>
      <c r="G25" s="180"/>
      <c r="H25" s="180"/>
      <c r="I25" s="181"/>
    </row>
    <row r="26" spans="1:9" x14ac:dyDescent="0.25">
      <c r="A26" s="179"/>
      <c r="B26" s="180"/>
      <c r="C26" s="180"/>
      <c r="D26" s="180"/>
      <c r="E26" s="180"/>
      <c r="F26" s="180"/>
      <c r="G26" s="180"/>
      <c r="H26" s="180"/>
      <c r="I26" s="181"/>
    </row>
    <row r="27" spans="1:9" x14ac:dyDescent="0.25">
      <c r="A27" s="179"/>
      <c r="B27" s="180"/>
      <c r="C27" s="180"/>
      <c r="D27" s="180"/>
      <c r="E27" s="180"/>
      <c r="F27" s="180"/>
      <c r="G27" s="180"/>
      <c r="H27" s="180"/>
      <c r="I27" s="181"/>
    </row>
    <row r="28" spans="1:9" x14ac:dyDescent="0.25">
      <c r="A28" s="179"/>
      <c r="B28" s="180"/>
      <c r="C28" s="180"/>
      <c r="D28" s="180"/>
      <c r="E28" s="180"/>
      <c r="F28" s="180"/>
      <c r="G28" s="180"/>
      <c r="H28" s="180"/>
      <c r="I28" s="181"/>
    </row>
    <row r="29" spans="1:9" x14ac:dyDescent="0.25">
      <c r="A29" s="182"/>
      <c r="B29" s="183"/>
      <c r="C29" s="183"/>
      <c r="D29" s="183"/>
      <c r="E29" s="183"/>
      <c r="F29" s="183"/>
      <c r="G29" s="183"/>
      <c r="H29" s="183"/>
      <c r="I29" s="184"/>
    </row>
    <row r="30" spans="1:9" x14ac:dyDescent="0.25">
      <c r="A30" s="16"/>
      <c r="B30" s="17"/>
      <c r="C30" s="18"/>
      <c r="D30" s="19"/>
      <c r="E30" s="19"/>
      <c r="F30" s="17"/>
      <c r="G30" s="17"/>
      <c r="H30" s="17"/>
      <c r="I30" s="20"/>
    </row>
    <row r="31" spans="1:9" x14ac:dyDescent="0.25">
      <c r="A31" s="146" t="s">
        <v>8</v>
      </c>
      <c r="B31" s="112"/>
      <c r="C31" s="112"/>
      <c r="D31" s="109" t="s">
        <v>9</v>
      </c>
      <c r="E31" s="113"/>
      <c r="F31" s="151">
        <f>I196</f>
        <v>0</v>
      </c>
      <c r="G31" s="151"/>
      <c r="H31" s="14"/>
      <c r="I31" s="15"/>
    </row>
    <row r="32" spans="1:9" x14ac:dyDescent="0.25">
      <c r="A32" s="147" t="s">
        <v>10</v>
      </c>
      <c r="B32" s="112"/>
      <c r="C32" s="112"/>
      <c r="D32" s="111" t="s">
        <v>11</v>
      </c>
      <c r="E32" s="112"/>
      <c r="F32" s="123">
        <f>I236</f>
        <v>0</v>
      </c>
      <c r="G32" s="123"/>
      <c r="H32" s="14"/>
      <c r="I32" s="15"/>
    </row>
    <row r="33" spans="1:9" x14ac:dyDescent="0.25">
      <c r="A33" s="156" t="s">
        <v>12</v>
      </c>
      <c r="B33" s="157"/>
      <c r="C33" s="157"/>
      <c r="D33" s="109" t="s">
        <v>13</v>
      </c>
      <c r="E33" s="110"/>
      <c r="F33" s="123">
        <f>I271</f>
        <v>0</v>
      </c>
      <c r="G33" s="123"/>
      <c r="H33" s="5"/>
      <c r="I33" s="10"/>
    </row>
    <row r="34" spans="1:9" x14ac:dyDescent="0.25">
      <c r="A34" s="21"/>
      <c r="B34" s="22"/>
      <c r="C34" s="13"/>
      <c r="D34" s="109" t="s">
        <v>14</v>
      </c>
      <c r="E34" s="110"/>
      <c r="F34" s="123">
        <f>I294</f>
        <v>0</v>
      </c>
      <c r="G34" s="123"/>
      <c r="H34" s="5"/>
      <c r="I34" s="10"/>
    </row>
    <row r="35" spans="1:9" x14ac:dyDescent="0.25">
      <c r="A35" s="21"/>
      <c r="B35" s="22"/>
      <c r="C35" s="13"/>
      <c r="D35" s="23"/>
      <c r="E35" s="5"/>
      <c r="F35" s="24"/>
      <c r="G35" s="24"/>
      <c r="H35" s="5"/>
      <c r="I35" s="10"/>
    </row>
    <row r="36" spans="1:9" s="26" customFormat="1" ht="25.5" customHeight="1" x14ac:dyDescent="0.25">
      <c r="A36" s="177" t="s">
        <v>15</v>
      </c>
      <c r="B36" s="178"/>
      <c r="C36" s="178"/>
      <c r="D36" s="158" t="s">
        <v>16</v>
      </c>
      <c r="E36" s="159"/>
      <c r="F36" s="127">
        <f>MROUND((F31+F32+F33+F34)/4,1)</f>
        <v>0</v>
      </c>
      <c r="G36" s="128"/>
      <c r="H36" s="13"/>
      <c r="I36" s="25"/>
    </row>
    <row r="37" spans="1:9" s="26" customFormat="1" ht="15" customHeight="1" x14ac:dyDescent="0.25">
      <c r="A37" s="177"/>
      <c r="B37" s="178"/>
      <c r="C37" s="178"/>
      <c r="D37" s="22"/>
      <c r="E37" s="13"/>
      <c r="F37" s="13"/>
      <c r="G37" s="13"/>
      <c r="H37" s="13"/>
      <c r="I37" s="25"/>
    </row>
    <row r="38" spans="1:9" s="26" customFormat="1" ht="25.5" customHeight="1" x14ac:dyDescent="0.25">
      <c r="A38" s="27"/>
      <c r="B38" s="13"/>
      <c r="C38" s="28"/>
      <c r="D38" s="22" t="s">
        <v>17</v>
      </c>
      <c r="E38" s="13"/>
      <c r="F38" s="129" t="str">
        <f>VLOOKUP(F36,Bewertungsskala!A1:C49,3)</f>
        <v>-</v>
      </c>
      <c r="G38" s="130"/>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18</v>
      </c>
      <c r="E40" s="13"/>
      <c r="F40" s="129" t="str">
        <f>VLOOKUP(F36,Bewertungsskala!A1:C49,2)</f>
        <v>F</v>
      </c>
      <c r="G40" s="130"/>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114" t="s">
        <v>19</v>
      </c>
      <c r="B43" s="110"/>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114" t="s">
        <v>20</v>
      </c>
      <c r="B45" s="110"/>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114" t="s">
        <v>21</v>
      </c>
      <c r="B47" s="115"/>
      <c r="C47" s="115"/>
      <c r="D47" s="8"/>
      <c r="E47" s="8"/>
      <c r="F47" s="8"/>
      <c r="G47" s="8"/>
      <c r="H47" s="5"/>
      <c r="I47" s="5"/>
    </row>
    <row r="48" spans="1:9" ht="15" customHeight="1" x14ac:dyDescent="0.25">
      <c r="A48" s="5"/>
      <c r="B48" s="5"/>
      <c r="C48" s="5"/>
      <c r="D48" s="5"/>
      <c r="E48" s="5"/>
      <c r="F48" s="5"/>
      <c r="G48" s="5"/>
      <c r="H48" s="5"/>
      <c r="I48" s="5"/>
    </row>
    <row r="49" spans="1:9" ht="15" customHeight="1" x14ac:dyDescent="0.25">
      <c r="A49" s="114" t="s">
        <v>22</v>
      </c>
      <c r="B49" s="110"/>
      <c r="C49" s="115"/>
      <c r="D49" s="8"/>
      <c r="E49" s="8"/>
      <c r="F49" s="8"/>
      <c r="G49" s="8"/>
      <c r="H49" s="5"/>
      <c r="I49" s="5"/>
    </row>
    <row r="50" spans="1:9" ht="15" customHeight="1" x14ac:dyDescent="0.25">
      <c r="A50" s="114" t="s">
        <v>23</v>
      </c>
      <c r="B50" s="110"/>
      <c r="C50" s="110"/>
      <c r="D50" s="5"/>
      <c r="E50" s="5"/>
      <c r="F50" s="5"/>
      <c r="G50" s="5"/>
      <c r="H50" s="5"/>
      <c r="I50" s="5"/>
    </row>
    <row r="51" spans="1:9" ht="15" customHeight="1" x14ac:dyDescent="0.25">
      <c r="A51" s="121" t="s">
        <v>24</v>
      </c>
      <c r="B51" s="121"/>
      <c r="C51" s="121"/>
      <c r="D51" s="121"/>
      <c r="E51" s="121"/>
      <c r="F51" s="121"/>
      <c r="G51" s="121"/>
      <c r="H51" s="121"/>
      <c r="I51" s="121"/>
    </row>
    <row r="52" spans="1:9" ht="15" customHeight="1" x14ac:dyDescent="0.25">
      <c r="A52" s="121"/>
      <c r="B52" s="121"/>
      <c r="C52" s="121"/>
      <c r="D52" s="121"/>
      <c r="E52" s="121"/>
      <c r="F52" s="121"/>
      <c r="G52" s="121"/>
      <c r="H52" s="121"/>
      <c r="I52" s="121"/>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25</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122" t="s">
        <v>218</v>
      </c>
      <c r="B58" s="122"/>
      <c r="C58" s="122"/>
      <c r="D58" s="122"/>
      <c r="E58" s="122"/>
      <c r="F58" s="122"/>
      <c r="G58" s="122"/>
      <c r="H58" s="122"/>
      <c r="I58" s="122"/>
    </row>
    <row r="59" spans="1:9" ht="15" customHeight="1" x14ac:dyDescent="0.25">
      <c r="A59" s="5"/>
      <c r="B59" s="5"/>
      <c r="C59" s="5"/>
      <c r="D59" s="5"/>
      <c r="E59" s="5"/>
      <c r="F59" s="5"/>
      <c r="G59" s="5"/>
      <c r="H59" s="5"/>
      <c r="I59" s="5"/>
    </row>
    <row r="60" spans="1:9" ht="27.75" customHeight="1" x14ac:dyDescent="0.25">
      <c r="A60" s="118" t="s">
        <v>26</v>
      </c>
      <c r="B60" s="119"/>
      <c r="C60" s="119"/>
      <c r="D60" s="119"/>
      <c r="E60" s="119"/>
      <c r="F60" s="119"/>
      <c r="G60" s="119"/>
      <c r="H60" s="119"/>
      <c r="I60" s="120"/>
    </row>
    <row r="61" spans="1:9" ht="10.5" customHeight="1" x14ac:dyDescent="0.25">
      <c r="A61" s="9"/>
      <c r="B61" s="5"/>
      <c r="C61" s="5"/>
      <c r="D61" s="5"/>
      <c r="E61" s="5"/>
      <c r="F61" s="5"/>
      <c r="G61" s="5"/>
      <c r="H61" s="5"/>
      <c r="I61" s="10"/>
    </row>
    <row r="62" spans="1:9" s="36" customFormat="1" ht="16.5" customHeight="1" thickBot="1" x14ac:dyDescent="0.3">
      <c r="A62" s="271" t="s">
        <v>27</v>
      </c>
      <c r="B62" s="272"/>
      <c r="C62" s="273"/>
      <c r="D62" s="273"/>
      <c r="E62" s="273"/>
      <c r="F62" s="273"/>
      <c r="G62" s="5"/>
      <c r="H62" s="5"/>
      <c r="I62" s="10"/>
    </row>
    <row r="63" spans="1:9" ht="15.75" customHeight="1" x14ac:dyDescent="0.25">
      <c r="A63" s="37" t="s">
        <v>28</v>
      </c>
      <c r="B63" s="274" t="s">
        <v>29</v>
      </c>
      <c r="C63" s="275"/>
      <c r="D63" s="38" t="s">
        <v>30</v>
      </c>
      <c r="E63" s="38" t="s">
        <v>31</v>
      </c>
      <c r="F63" s="35"/>
      <c r="G63" s="5"/>
      <c r="H63" s="5"/>
      <c r="I63" s="10"/>
    </row>
    <row r="64" spans="1:9" ht="15.75" customHeight="1" thickBot="1" x14ac:dyDescent="0.3">
      <c r="A64" s="67" t="s">
        <v>32</v>
      </c>
      <c r="B64" s="276" t="s">
        <v>33</v>
      </c>
      <c r="C64" s="277"/>
      <c r="D64" s="68">
        <v>6</v>
      </c>
      <c r="E64" s="68" t="s">
        <v>34</v>
      </c>
      <c r="F64" s="35"/>
      <c r="G64" s="5"/>
      <c r="H64" s="5"/>
      <c r="I64" s="10"/>
    </row>
    <row r="65" spans="1:9" ht="15.75" customHeight="1" thickBot="1" x14ac:dyDescent="0.3">
      <c r="A65" s="54" t="s">
        <v>35</v>
      </c>
      <c r="B65" s="220" t="s">
        <v>36</v>
      </c>
      <c r="C65" s="221"/>
      <c r="D65" s="4">
        <v>5.9</v>
      </c>
      <c r="E65" s="4">
        <v>44</v>
      </c>
      <c r="F65" s="35"/>
      <c r="G65" s="5"/>
      <c r="H65" s="5"/>
      <c r="I65" s="10"/>
    </row>
    <row r="66" spans="1:9" ht="15.75" customHeight="1" thickBot="1" x14ac:dyDescent="0.3">
      <c r="A66" s="54" t="s">
        <v>37</v>
      </c>
      <c r="B66" s="222" t="s">
        <v>37</v>
      </c>
      <c r="C66" s="223"/>
      <c r="D66" s="56">
        <v>5.8</v>
      </c>
      <c r="E66" s="56">
        <v>43</v>
      </c>
      <c r="F66" s="35"/>
      <c r="G66" s="5"/>
      <c r="H66" s="5"/>
      <c r="I66" s="10"/>
    </row>
    <row r="67" spans="1:9" ht="15.75" customHeight="1" thickBot="1" x14ac:dyDescent="0.3">
      <c r="A67" s="54" t="s">
        <v>37</v>
      </c>
      <c r="B67" s="222" t="s">
        <v>37</v>
      </c>
      <c r="C67" s="223"/>
      <c r="D67" s="4">
        <v>5.6</v>
      </c>
      <c r="E67" s="4">
        <v>42</v>
      </c>
      <c r="F67" s="35"/>
      <c r="G67" s="5"/>
      <c r="H67" s="5"/>
      <c r="I67" s="10"/>
    </row>
    <row r="68" spans="1:9" ht="15.75" customHeight="1" thickBot="1" x14ac:dyDescent="0.3">
      <c r="A68" s="55" t="s">
        <v>37</v>
      </c>
      <c r="B68" s="224" t="s">
        <v>37</v>
      </c>
      <c r="C68" s="225"/>
      <c r="D68" s="56">
        <v>5.5</v>
      </c>
      <c r="E68" s="56">
        <v>41</v>
      </c>
      <c r="F68" s="35"/>
      <c r="G68" s="5"/>
      <c r="H68" s="5"/>
      <c r="I68" s="10"/>
    </row>
    <row r="69" spans="1:9" ht="15.75" customHeight="1" thickBot="1" x14ac:dyDescent="0.3">
      <c r="A69" s="73" t="s">
        <v>38</v>
      </c>
      <c r="B69" s="226" t="s">
        <v>39</v>
      </c>
      <c r="C69" s="227"/>
      <c r="D69" s="75">
        <v>5.4</v>
      </c>
      <c r="E69" s="75">
        <v>40</v>
      </c>
      <c r="F69" s="35"/>
      <c r="G69" s="5"/>
      <c r="H69" s="5"/>
      <c r="I69" s="10"/>
    </row>
    <row r="70" spans="1:9" ht="15.75" customHeight="1" thickBot="1" x14ac:dyDescent="0.3">
      <c r="A70" s="73" t="s">
        <v>37</v>
      </c>
      <c r="B70" s="228" t="s">
        <v>37</v>
      </c>
      <c r="C70" s="229"/>
      <c r="D70" s="76">
        <v>5.3</v>
      </c>
      <c r="E70" s="76">
        <v>39</v>
      </c>
      <c r="F70" s="35"/>
      <c r="G70" s="5"/>
      <c r="H70" s="5"/>
      <c r="I70" s="10"/>
    </row>
    <row r="71" spans="1:9" ht="15.75" customHeight="1" thickBot="1" x14ac:dyDescent="0.3">
      <c r="A71" s="73" t="s">
        <v>37</v>
      </c>
      <c r="B71" s="228" t="s">
        <v>37</v>
      </c>
      <c r="C71" s="229"/>
      <c r="D71" s="75">
        <v>5.0999999999999996</v>
      </c>
      <c r="E71" s="75">
        <v>38</v>
      </c>
      <c r="F71" s="35"/>
      <c r="G71" s="5"/>
      <c r="H71" s="5"/>
      <c r="I71" s="10"/>
    </row>
    <row r="72" spans="1:9" ht="15.75" customHeight="1" thickBot="1" x14ac:dyDescent="0.3">
      <c r="A72" s="74" t="s">
        <v>37</v>
      </c>
      <c r="B72" s="230" t="s">
        <v>37</v>
      </c>
      <c r="C72" s="231"/>
      <c r="D72" s="76">
        <v>5</v>
      </c>
      <c r="E72" s="76">
        <v>37</v>
      </c>
      <c r="F72" s="35"/>
      <c r="G72" s="5"/>
      <c r="H72" s="5"/>
      <c r="I72" s="10"/>
    </row>
    <row r="73" spans="1:9" ht="15.75" customHeight="1" thickBot="1" x14ac:dyDescent="0.3">
      <c r="A73" s="69" t="s">
        <v>40</v>
      </c>
      <c r="B73" s="232" t="s">
        <v>41</v>
      </c>
      <c r="C73" s="233"/>
      <c r="D73" s="71">
        <v>4.9000000000000004</v>
      </c>
      <c r="E73" s="71">
        <v>36</v>
      </c>
      <c r="F73" s="35"/>
      <c r="G73" s="5"/>
      <c r="H73" s="5"/>
      <c r="I73" s="10"/>
    </row>
    <row r="74" spans="1:9" ht="15.75" customHeight="1" thickBot="1" x14ac:dyDescent="0.3">
      <c r="A74" s="69" t="s">
        <v>37</v>
      </c>
      <c r="B74" s="188" t="s">
        <v>37</v>
      </c>
      <c r="C74" s="189"/>
      <c r="D74" s="72">
        <v>4.8</v>
      </c>
      <c r="E74" s="72">
        <v>35</v>
      </c>
      <c r="F74" s="35"/>
      <c r="G74" s="5"/>
      <c r="H74" s="5"/>
      <c r="I74" s="10"/>
    </row>
    <row r="75" spans="1:9" ht="15.75" customHeight="1" thickBot="1" x14ac:dyDescent="0.3">
      <c r="A75" s="69" t="s">
        <v>37</v>
      </c>
      <c r="B75" s="188" t="s">
        <v>37</v>
      </c>
      <c r="C75" s="189"/>
      <c r="D75" s="71">
        <v>4.5999999999999996</v>
      </c>
      <c r="E75" s="71">
        <v>34</v>
      </c>
      <c r="F75" s="35"/>
      <c r="G75" s="5"/>
      <c r="H75" s="5"/>
      <c r="I75" s="10"/>
    </row>
    <row r="76" spans="1:9" ht="15.75" customHeight="1" thickBot="1" x14ac:dyDescent="0.3">
      <c r="A76" s="70" t="s">
        <v>37</v>
      </c>
      <c r="B76" s="190" t="s">
        <v>37</v>
      </c>
      <c r="C76" s="191"/>
      <c r="D76" s="72">
        <v>4.5</v>
      </c>
      <c r="E76" s="72">
        <v>33</v>
      </c>
      <c r="F76" s="35"/>
      <c r="G76" s="5"/>
      <c r="H76" s="5"/>
      <c r="I76" s="10"/>
    </row>
    <row r="77" spans="1:9" ht="15.75" customHeight="1" thickBot="1" x14ac:dyDescent="0.3">
      <c r="A77" s="63" t="s">
        <v>42</v>
      </c>
      <c r="B77" s="192" t="s">
        <v>43</v>
      </c>
      <c r="C77" s="193"/>
      <c r="D77" s="65">
        <v>4.4000000000000004</v>
      </c>
      <c r="E77" s="65">
        <v>32</v>
      </c>
      <c r="F77" s="35"/>
      <c r="G77" s="5"/>
      <c r="H77" s="5"/>
      <c r="I77" s="10"/>
    </row>
    <row r="78" spans="1:9" ht="15.75" customHeight="1" thickBot="1" x14ac:dyDescent="0.3">
      <c r="A78" s="63" t="s">
        <v>37</v>
      </c>
      <c r="B78" s="216" t="s">
        <v>37</v>
      </c>
      <c r="C78" s="217"/>
      <c r="D78" s="66">
        <v>4.3</v>
      </c>
      <c r="E78" s="66">
        <v>31</v>
      </c>
      <c r="F78" s="35"/>
      <c r="G78" s="5"/>
      <c r="H78" s="5"/>
      <c r="I78" s="10"/>
    </row>
    <row r="79" spans="1:9" ht="15.75" customHeight="1" thickBot="1" x14ac:dyDescent="0.3">
      <c r="A79" s="63" t="s">
        <v>37</v>
      </c>
      <c r="B79" s="216" t="s">
        <v>37</v>
      </c>
      <c r="C79" s="217"/>
      <c r="D79" s="65">
        <v>4.0999999999999996</v>
      </c>
      <c r="E79" s="65">
        <v>30</v>
      </c>
      <c r="F79" s="35"/>
      <c r="G79" s="5"/>
      <c r="H79" s="5"/>
      <c r="I79" s="10"/>
    </row>
    <row r="80" spans="1:9" ht="15.75" customHeight="1" thickBot="1" x14ac:dyDescent="0.3">
      <c r="A80" s="64" t="s">
        <v>37</v>
      </c>
      <c r="B80" s="218" t="s">
        <v>37</v>
      </c>
      <c r="C80" s="219"/>
      <c r="D80" s="66">
        <v>4</v>
      </c>
      <c r="E80" s="66">
        <v>29</v>
      </c>
      <c r="F80" s="35"/>
      <c r="G80" s="5"/>
      <c r="H80" s="5"/>
      <c r="I80" s="10"/>
    </row>
    <row r="81" spans="1:9" ht="15.75" thickBot="1" x14ac:dyDescent="0.3">
      <c r="A81" s="60" t="s">
        <v>44</v>
      </c>
      <c r="B81" s="168" t="s">
        <v>45</v>
      </c>
      <c r="C81" s="169"/>
      <c r="D81" s="174"/>
      <c r="E81" s="61">
        <v>28</v>
      </c>
      <c r="F81" s="35"/>
      <c r="G81" s="5"/>
      <c r="H81" s="5"/>
      <c r="I81" s="10"/>
    </row>
    <row r="82" spans="1:9" ht="15.75" customHeight="1" thickBot="1" x14ac:dyDescent="0.3">
      <c r="A82" s="60" t="s">
        <v>37</v>
      </c>
      <c r="B82" s="170"/>
      <c r="C82" s="171"/>
      <c r="D82" s="175"/>
      <c r="E82" s="61">
        <v>27</v>
      </c>
      <c r="F82" s="35"/>
      <c r="G82" s="5"/>
      <c r="H82" s="5"/>
      <c r="I82" s="10"/>
    </row>
    <row r="83" spans="1:9" ht="15.75" customHeight="1" thickBot="1" x14ac:dyDescent="0.3">
      <c r="A83" s="60" t="s">
        <v>37</v>
      </c>
      <c r="B83" s="170"/>
      <c r="C83" s="171"/>
      <c r="D83" s="175"/>
      <c r="E83" s="61">
        <v>26</v>
      </c>
      <c r="F83" s="35"/>
      <c r="G83" s="5"/>
      <c r="H83" s="5"/>
      <c r="I83" s="10"/>
    </row>
    <row r="84" spans="1:9" ht="15.75" customHeight="1" thickBot="1" x14ac:dyDescent="0.3">
      <c r="A84" s="62" t="s">
        <v>37</v>
      </c>
      <c r="B84" s="172"/>
      <c r="C84" s="173"/>
      <c r="D84" s="176"/>
      <c r="E84" s="61">
        <v>25</v>
      </c>
      <c r="F84" s="35"/>
      <c r="G84" s="5"/>
      <c r="H84" s="5"/>
      <c r="I84" s="10"/>
    </row>
    <row r="85" spans="1:9" ht="15.75" customHeight="1" thickBot="1" x14ac:dyDescent="0.3">
      <c r="A85" s="57" t="s">
        <v>46</v>
      </c>
      <c r="B85" s="131" t="s">
        <v>47</v>
      </c>
      <c r="C85" s="132"/>
      <c r="D85" s="58"/>
      <c r="E85" s="59" t="s">
        <v>48</v>
      </c>
      <c r="F85" s="35"/>
      <c r="G85" s="5"/>
      <c r="H85" s="5"/>
      <c r="I85" s="10"/>
    </row>
    <row r="86" spans="1:9" ht="14.25" customHeight="1" x14ac:dyDescent="0.25">
      <c r="A86" s="9"/>
      <c r="B86" s="5"/>
      <c r="C86" s="5"/>
      <c r="D86" s="5"/>
      <c r="E86" s="5"/>
      <c r="F86" s="5"/>
      <c r="G86" s="5"/>
      <c r="H86" s="5"/>
      <c r="I86" s="10"/>
    </row>
    <row r="87" spans="1:9" ht="106.5" customHeight="1" x14ac:dyDescent="0.25">
      <c r="A87" s="124" t="s">
        <v>49</v>
      </c>
      <c r="B87" s="125"/>
      <c r="C87" s="125"/>
      <c r="D87" s="125"/>
      <c r="E87" s="125"/>
      <c r="F87" s="125"/>
      <c r="G87" s="125"/>
      <c r="H87" s="125"/>
      <c r="I87" s="126"/>
    </row>
    <row r="88" spans="1:9" ht="15" customHeight="1" x14ac:dyDescent="0.25">
      <c r="A88" s="39"/>
      <c r="B88" s="39"/>
      <c r="C88" s="39"/>
      <c r="D88" s="39"/>
      <c r="E88" s="39"/>
      <c r="F88" s="39"/>
      <c r="G88" s="39"/>
      <c r="H88" s="39"/>
      <c r="I88" s="39"/>
    </row>
    <row r="89" spans="1:9" ht="182.25" customHeight="1" x14ac:dyDescent="0.25">
      <c r="A89" s="116" t="s">
        <v>220</v>
      </c>
      <c r="B89" s="117"/>
      <c r="C89" s="117"/>
      <c r="D89" s="117"/>
      <c r="E89" s="117"/>
      <c r="F89" s="117"/>
      <c r="G89" s="117"/>
      <c r="H89" s="117"/>
      <c r="I89" s="117"/>
    </row>
    <row r="90" spans="1:9" x14ac:dyDescent="0.25">
      <c r="A90" s="5"/>
      <c r="B90" s="5"/>
      <c r="C90" s="5"/>
      <c r="D90" s="5"/>
      <c r="E90" s="5"/>
      <c r="F90" s="5"/>
      <c r="G90" s="5"/>
      <c r="H90" s="5"/>
      <c r="I90" s="5"/>
    </row>
    <row r="91" spans="1:9" x14ac:dyDescent="0.25">
      <c r="A91" s="34" t="s">
        <v>50</v>
      </c>
      <c r="B91" s="5"/>
      <c r="C91" s="5"/>
      <c r="D91" s="5"/>
      <c r="E91" s="5"/>
      <c r="F91" s="5"/>
      <c r="G91" s="5"/>
      <c r="H91" s="5"/>
      <c r="I91" s="5"/>
    </row>
    <row r="92" spans="1:9" ht="5.25" customHeight="1" x14ac:dyDescent="0.25">
      <c r="A92" s="5"/>
      <c r="B92" s="5"/>
      <c r="C92" s="5"/>
      <c r="D92" s="5"/>
      <c r="E92" s="5"/>
      <c r="F92" s="5"/>
      <c r="G92" s="5"/>
      <c r="H92" s="5"/>
      <c r="I92" s="5"/>
    </row>
    <row r="93" spans="1:9" ht="254.25" customHeight="1" x14ac:dyDescent="0.25">
      <c r="A93" s="122" t="s">
        <v>215</v>
      </c>
      <c r="B93" s="122"/>
      <c r="C93" s="122"/>
      <c r="D93" s="122"/>
      <c r="E93" s="122"/>
      <c r="F93" s="122"/>
      <c r="G93" s="122"/>
      <c r="H93" s="122"/>
      <c r="I93" s="122"/>
    </row>
    <row r="94" spans="1:9" ht="252" customHeight="1" x14ac:dyDescent="0.25">
      <c r="A94" s="122"/>
      <c r="B94" s="122"/>
      <c r="C94" s="122"/>
      <c r="D94" s="122"/>
      <c r="E94" s="122"/>
      <c r="F94" s="122"/>
      <c r="G94" s="122"/>
      <c r="H94" s="122"/>
      <c r="I94" s="122"/>
    </row>
    <row r="95" spans="1:9" x14ac:dyDescent="0.25">
      <c r="A95" s="39"/>
      <c r="B95" s="39"/>
      <c r="C95" s="39"/>
      <c r="D95" s="39"/>
      <c r="E95" s="39"/>
      <c r="F95" s="39"/>
      <c r="G95" s="39"/>
      <c r="H95" s="39"/>
      <c r="I95" s="39"/>
    </row>
    <row r="96" spans="1:9" x14ac:dyDescent="0.25">
      <c r="A96" s="34" t="s">
        <v>51</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52</v>
      </c>
      <c r="B98" s="42"/>
      <c r="C98" s="42"/>
      <c r="D98" s="42"/>
      <c r="E98" s="42"/>
      <c r="F98" s="42"/>
      <c r="G98" s="42"/>
      <c r="H98" s="42"/>
      <c r="I98" s="42"/>
    </row>
    <row r="99" spans="1:9" s="43" customFormat="1" ht="60" customHeight="1" x14ac:dyDescent="0.25">
      <c r="A99" s="117" t="s">
        <v>53</v>
      </c>
      <c r="B99" s="117"/>
      <c r="C99" s="117"/>
      <c r="D99" s="117"/>
      <c r="E99" s="117"/>
      <c r="F99" s="117"/>
      <c r="G99" s="117"/>
      <c r="H99" s="117"/>
      <c r="I99" s="117"/>
    </row>
    <row r="100" spans="1:9" s="43" customFormat="1" ht="6.75" customHeight="1" x14ac:dyDescent="0.25">
      <c r="A100" s="42"/>
      <c r="B100" s="42"/>
      <c r="C100" s="42"/>
      <c r="D100" s="42"/>
      <c r="E100" s="42"/>
      <c r="F100" s="42"/>
      <c r="G100" s="42"/>
      <c r="H100" s="42"/>
      <c r="I100" s="42"/>
    </row>
    <row r="101" spans="1:9" s="43" customFormat="1" x14ac:dyDescent="0.25">
      <c r="A101" s="41" t="s">
        <v>54</v>
      </c>
      <c r="B101" s="42"/>
      <c r="C101" s="42"/>
      <c r="D101" s="42"/>
      <c r="E101" s="42"/>
      <c r="F101" s="42"/>
      <c r="G101" s="42"/>
      <c r="H101" s="42"/>
      <c r="I101" s="42"/>
    </row>
    <row r="102" spans="1:9" s="43" customFormat="1" ht="61.5" customHeight="1" x14ac:dyDescent="0.25">
      <c r="A102" s="117" t="s">
        <v>55</v>
      </c>
      <c r="B102" s="117"/>
      <c r="C102" s="117"/>
      <c r="D102" s="117"/>
      <c r="E102" s="117"/>
      <c r="F102" s="117"/>
      <c r="G102" s="117"/>
      <c r="H102" s="117"/>
      <c r="I102" s="117"/>
    </row>
    <row r="103" spans="1:9" s="43" customFormat="1" ht="6.75" customHeight="1" x14ac:dyDescent="0.25">
      <c r="A103" s="39"/>
      <c r="B103" s="39"/>
      <c r="C103" s="39"/>
      <c r="D103" s="39"/>
      <c r="E103" s="39"/>
      <c r="F103" s="39"/>
      <c r="G103" s="39"/>
      <c r="H103" s="39"/>
      <c r="I103" s="39"/>
    </row>
    <row r="104" spans="1:9" s="43" customFormat="1" x14ac:dyDescent="0.25">
      <c r="A104" s="41" t="s">
        <v>56</v>
      </c>
      <c r="B104" s="42"/>
      <c r="C104" s="42"/>
      <c r="D104" s="42"/>
      <c r="E104" s="42"/>
      <c r="F104" s="42"/>
      <c r="G104" s="42"/>
      <c r="H104" s="42"/>
      <c r="I104" s="42"/>
    </row>
    <row r="105" spans="1:9" s="43" customFormat="1" ht="40.5" customHeight="1" x14ac:dyDescent="0.25">
      <c r="A105" s="117" t="s">
        <v>57</v>
      </c>
      <c r="B105" s="117"/>
      <c r="C105" s="117"/>
      <c r="D105" s="117"/>
      <c r="E105" s="117"/>
      <c r="F105" s="117"/>
      <c r="G105" s="117"/>
      <c r="H105" s="117"/>
      <c r="I105" s="117"/>
    </row>
    <row r="106" spans="1:9" s="43" customFormat="1" ht="6.75" customHeight="1" x14ac:dyDescent="0.25">
      <c r="A106" s="42"/>
      <c r="B106" s="42"/>
      <c r="C106" s="42"/>
      <c r="D106" s="42"/>
      <c r="E106" s="42"/>
      <c r="F106" s="42"/>
      <c r="G106" s="42"/>
      <c r="H106" s="42"/>
      <c r="I106" s="42"/>
    </row>
    <row r="107" spans="1:9" s="43" customFormat="1" x14ac:dyDescent="0.25">
      <c r="A107" s="41" t="s">
        <v>58</v>
      </c>
      <c r="B107" s="42"/>
      <c r="C107" s="42"/>
      <c r="D107" s="42"/>
      <c r="E107" s="42"/>
      <c r="F107" s="42"/>
      <c r="G107" s="42"/>
      <c r="H107" s="42"/>
      <c r="I107" s="42"/>
    </row>
    <row r="108" spans="1:9" s="43" customFormat="1" ht="54.75" customHeight="1" x14ac:dyDescent="0.25">
      <c r="A108" s="117" t="s">
        <v>216</v>
      </c>
      <c r="B108" s="117"/>
      <c r="C108" s="117"/>
      <c r="D108" s="117"/>
      <c r="E108" s="117"/>
      <c r="F108" s="117"/>
      <c r="G108" s="117"/>
      <c r="H108" s="117"/>
      <c r="I108" s="117"/>
    </row>
    <row r="109" spans="1:9" s="43" customFormat="1" ht="6.75" customHeight="1" x14ac:dyDescent="0.25">
      <c r="A109" s="42"/>
      <c r="B109" s="42"/>
      <c r="C109" s="42"/>
      <c r="D109" s="42"/>
      <c r="E109" s="42"/>
      <c r="F109" s="42"/>
      <c r="G109" s="42"/>
      <c r="H109" s="42"/>
      <c r="I109" s="42"/>
    </row>
    <row r="110" spans="1:9" s="43" customFormat="1" x14ac:dyDescent="0.25">
      <c r="A110" s="41" t="s">
        <v>59</v>
      </c>
      <c r="B110" s="42"/>
      <c r="C110" s="42"/>
      <c r="D110" s="42"/>
      <c r="E110" s="42"/>
      <c r="F110" s="42"/>
      <c r="G110" s="42"/>
      <c r="H110" s="42"/>
      <c r="I110" s="42"/>
    </row>
    <row r="111" spans="1:9" s="43" customFormat="1" ht="27.75" customHeight="1" x14ac:dyDescent="0.25">
      <c r="A111" s="117" t="s">
        <v>60</v>
      </c>
      <c r="B111" s="117"/>
      <c r="C111" s="117"/>
      <c r="D111" s="117"/>
      <c r="E111" s="117"/>
      <c r="F111" s="117"/>
      <c r="G111" s="117"/>
      <c r="H111" s="117"/>
      <c r="I111" s="117"/>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61</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154" t="s">
        <v>219</v>
      </c>
      <c r="B136" s="155"/>
      <c r="C136" s="155"/>
      <c r="D136" s="155"/>
      <c r="E136" s="155"/>
      <c r="F136" s="155"/>
      <c r="G136" s="155"/>
      <c r="H136" s="155"/>
      <c r="I136" s="155"/>
    </row>
    <row r="137" spans="1:9" x14ac:dyDescent="0.25">
      <c r="A137" s="155"/>
      <c r="B137" s="155"/>
      <c r="C137" s="155"/>
      <c r="D137" s="155"/>
      <c r="E137" s="155"/>
      <c r="F137" s="155"/>
      <c r="G137" s="155"/>
      <c r="H137" s="155"/>
      <c r="I137" s="155"/>
    </row>
    <row r="138" spans="1:9" x14ac:dyDescent="0.25">
      <c r="A138" s="155"/>
      <c r="B138" s="155"/>
      <c r="C138" s="155"/>
      <c r="D138" s="155"/>
      <c r="E138" s="155"/>
      <c r="F138" s="155"/>
      <c r="G138" s="155"/>
      <c r="H138" s="155"/>
      <c r="I138" s="155"/>
    </row>
    <row r="139" spans="1:9" x14ac:dyDescent="0.25">
      <c r="A139" s="155"/>
      <c r="B139" s="155"/>
      <c r="C139" s="155"/>
      <c r="D139" s="155"/>
      <c r="E139" s="155"/>
      <c r="F139" s="155"/>
      <c r="G139" s="155"/>
      <c r="H139" s="155"/>
      <c r="I139" s="155"/>
    </row>
    <row r="140" spans="1:9" x14ac:dyDescent="0.25">
      <c r="A140" s="155"/>
      <c r="B140" s="155"/>
      <c r="C140" s="155"/>
      <c r="D140" s="155"/>
      <c r="E140" s="155"/>
      <c r="F140" s="155"/>
      <c r="G140" s="155"/>
      <c r="H140" s="155"/>
      <c r="I140" s="155"/>
    </row>
    <row r="141" spans="1:9" x14ac:dyDescent="0.25">
      <c r="A141" s="155"/>
      <c r="B141" s="155"/>
      <c r="C141" s="155"/>
      <c r="D141" s="155"/>
      <c r="E141" s="155"/>
      <c r="F141" s="155"/>
      <c r="G141" s="155"/>
      <c r="H141" s="155"/>
      <c r="I141" s="155"/>
    </row>
    <row r="142" spans="1:9" x14ac:dyDescent="0.25">
      <c r="A142" s="155"/>
      <c r="B142" s="155"/>
      <c r="C142" s="155"/>
      <c r="D142" s="155"/>
      <c r="E142" s="155"/>
      <c r="F142" s="155"/>
      <c r="G142" s="155"/>
      <c r="H142" s="155"/>
      <c r="I142" s="155"/>
    </row>
    <row r="143" spans="1:9" x14ac:dyDescent="0.25">
      <c r="A143" s="155"/>
      <c r="B143" s="155"/>
      <c r="C143" s="155"/>
      <c r="D143" s="155"/>
      <c r="E143" s="155"/>
      <c r="F143" s="155"/>
      <c r="G143" s="155"/>
      <c r="H143" s="155"/>
      <c r="I143" s="155"/>
    </row>
    <row r="144" spans="1:9" x14ac:dyDescent="0.25">
      <c r="A144" s="155"/>
      <c r="B144" s="155"/>
      <c r="C144" s="155"/>
      <c r="D144" s="155"/>
      <c r="E144" s="155"/>
      <c r="F144" s="155"/>
      <c r="G144" s="155"/>
      <c r="H144" s="155"/>
      <c r="I144" s="155"/>
    </row>
    <row r="145" spans="1:9" x14ac:dyDescent="0.25">
      <c r="A145" s="155"/>
      <c r="B145" s="155"/>
      <c r="C145" s="155"/>
      <c r="D145" s="155"/>
      <c r="E145" s="155"/>
      <c r="F145" s="155"/>
      <c r="G145" s="155"/>
      <c r="H145" s="155"/>
      <c r="I145" s="155"/>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62</v>
      </c>
      <c r="B150" s="100"/>
      <c r="C150" s="100"/>
      <c r="D150" s="100"/>
      <c r="E150" s="100"/>
      <c r="F150" s="100"/>
      <c r="G150" s="100"/>
      <c r="H150" s="100"/>
      <c r="I150" s="101"/>
    </row>
    <row r="151" spans="1:9" ht="22.5" customHeight="1" x14ac:dyDescent="0.25">
      <c r="A151" s="102" t="s">
        <v>63</v>
      </c>
      <c r="B151" s="103"/>
      <c r="C151" s="103"/>
      <c r="D151" s="103"/>
      <c r="E151" s="103"/>
      <c r="F151" s="103"/>
      <c r="G151" s="103"/>
      <c r="H151" s="103"/>
      <c r="I151" s="104"/>
    </row>
    <row r="152" spans="1:9" ht="41.25" customHeight="1" x14ac:dyDescent="0.25">
      <c r="A152" s="237" t="s">
        <v>64</v>
      </c>
      <c r="B152" s="238"/>
      <c r="C152" s="239"/>
      <c r="D152" s="160" t="s">
        <v>65</v>
      </c>
      <c r="E152" s="161"/>
      <c r="F152" s="161"/>
      <c r="G152" s="161"/>
      <c r="H152" s="161"/>
      <c r="I152" s="162"/>
    </row>
    <row r="153" spans="1:9" ht="27.75" customHeight="1" x14ac:dyDescent="0.25">
      <c r="A153" s="234" t="s">
        <v>66</v>
      </c>
      <c r="B153" s="235"/>
      <c r="C153" s="236"/>
      <c r="D153" s="160" t="s">
        <v>67</v>
      </c>
      <c r="E153" s="161"/>
      <c r="F153" s="161"/>
      <c r="G153" s="161"/>
      <c r="H153" s="161"/>
      <c r="I153" s="162"/>
    </row>
    <row r="154" spans="1:9" ht="64.5" customHeight="1" x14ac:dyDescent="0.25">
      <c r="A154" s="160" t="s">
        <v>68</v>
      </c>
      <c r="B154" s="161"/>
      <c r="C154" s="162"/>
      <c r="D154" s="160" t="s">
        <v>69</v>
      </c>
      <c r="E154" s="161"/>
      <c r="F154" s="161"/>
      <c r="G154" s="161"/>
      <c r="H154" s="161"/>
      <c r="I154" s="162"/>
    </row>
    <row r="155" spans="1:9" ht="30.75" customHeight="1" x14ac:dyDescent="0.25">
      <c r="A155" s="160" t="s">
        <v>70</v>
      </c>
      <c r="B155" s="161"/>
      <c r="C155" s="162"/>
      <c r="D155" s="160" t="s">
        <v>71</v>
      </c>
      <c r="E155" s="161"/>
      <c r="F155" s="161"/>
      <c r="G155" s="161"/>
      <c r="H155" s="161"/>
      <c r="I155" s="162"/>
    </row>
    <row r="156" spans="1:9" ht="42" customHeight="1" x14ac:dyDescent="0.25">
      <c r="A156" s="160" t="s">
        <v>72</v>
      </c>
      <c r="B156" s="161"/>
      <c r="C156" s="162"/>
      <c r="D156" s="160" t="s">
        <v>73</v>
      </c>
      <c r="E156" s="161"/>
      <c r="F156" s="161"/>
      <c r="G156" s="161"/>
      <c r="H156" s="161"/>
      <c r="I156" s="162"/>
    </row>
    <row r="157" spans="1:9" ht="15" customHeight="1" x14ac:dyDescent="0.25">
      <c r="A157" s="278" t="s">
        <v>74</v>
      </c>
      <c r="B157" s="279"/>
      <c r="C157" s="280"/>
      <c r="D157" s="133" t="s">
        <v>75</v>
      </c>
      <c r="E157" s="134"/>
      <c r="F157" s="134"/>
      <c r="G157" s="134"/>
      <c r="H157" s="135"/>
      <c r="I157" s="263" t="s">
        <v>76</v>
      </c>
    </row>
    <row r="158" spans="1:9" ht="15" customHeight="1" x14ac:dyDescent="0.25">
      <c r="A158" s="281"/>
      <c r="B158" s="282"/>
      <c r="C158" s="283"/>
      <c r="D158" s="136"/>
      <c r="E158" s="137"/>
      <c r="F158" s="137"/>
      <c r="G158" s="137"/>
      <c r="H158" s="138"/>
      <c r="I158" s="263"/>
    </row>
    <row r="159" spans="1:9" ht="15" customHeight="1" x14ac:dyDescent="0.25">
      <c r="A159" s="281"/>
      <c r="B159" s="282"/>
      <c r="C159" s="283"/>
      <c r="D159" s="136"/>
      <c r="E159" s="137"/>
      <c r="F159" s="137"/>
      <c r="G159" s="137"/>
      <c r="H159" s="138"/>
      <c r="I159" s="264"/>
    </row>
    <row r="160" spans="1:9" s="26" customFormat="1" ht="15" customHeight="1" x14ac:dyDescent="0.25">
      <c r="A160" s="284"/>
      <c r="B160" s="285"/>
      <c r="C160" s="286"/>
      <c r="D160" s="139"/>
      <c r="E160" s="140"/>
      <c r="F160" s="140"/>
      <c r="G160" s="140"/>
      <c r="H160" s="141"/>
      <c r="I160" s="264"/>
    </row>
    <row r="161" spans="1:9" ht="15" customHeight="1" x14ac:dyDescent="0.25">
      <c r="A161" s="5"/>
      <c r="B161" s="5"/>
      <c r="C161" s="5"/>
      <c r="D161" s="5"/>
      <c r="E161" s="5"/>
      <c r="F161" s="5"/>
      <c r="G161" s="5"/>
      <c r="H161" s="5"/>
      <c r="I161" s="5"/>
    </row>
    <row r="162" spans="1:9" ht="22.5" customHeight="1" x14ac:dyDescent="0.25">
      <c r="A162" s="102" t="s">
        <v>77</v>
      </c>
      <c r="B162" s="103"/>
      <c r="C162" s="103"/>
      <c r="D162" s="103"/>
      <c r="E162" s="103"/>
      <c r="F162" s="103"/>
      <c r="G162" s="103"/>
      <c r="H162" s="103"/>
      <c r="I162" s="104"/>
    </row>
    <row r="163" spans="1:9" ht="27.75" customHeight="1" x14ac:dyDescent="0.25">
      <c r="A163" s="105" t="s">
        <v>78</v>
      </c>
      <c r="B163" s="106"/>
      <c r="C163" s="107"/>
      <c r="D163" s="160" t="s">
        <v>79</v>
      </c>
      <c r="E163" s="161"/>
      <c r="F163" s="161"/>
      <c r="G163" s="161"/>
      <c r="H163" s="161"/>
      <c r="I163" s="162"/>
    </row>
    <row r="164" spans="1:9" ht="27.75" customHeight="1" x14ac:dyDescent="0.25">
      <c r="A164" s="234" t="s">
        <v>80</v>
      </c>
      <c r="B164" s="235"/>
      <c r="C164" s="236"/>
      <c r="D164" s="160" t="s">
        <v>81</v>
      </c>
      <c r="E164" s="161"/>
      <c r="F164" s="161"/>
      <c r="G164" s="161"/>
      <c r="H164" s="161"/>
      <c r="I164" s="162"/>
    </row>
    <row r="165" spans="1:9" ht="27.75" customHeight="1" x14ac:dyDescent="0.25">
      <c r="A165" s="160" t="s">
        <v>82</v>
      </c>
      <c r="B165" s="161"/>
      <c r="C165" s="162"/>
      <c r="D165" s="160" t="s">
        <v>83</v>
      </c>
      <c r="E165" s="161"/>
      <c r="F165" s="161"/>
      <c r="G165" s="161"/>
      <c r="H165" s="161"/>
      <c r="I165" s="162"/>
    </row>
    <row r="166" spans="1:9" ht="27.75" customHeight="1" x14ac:dyDescent="0.25">
      <c r="A166" s="160" t="s">
        <v>84</v>
      </c>
      <c r="B166" s="161"/>
      <c r="C166" s="162"/>
      <c r="D166" s="160" t="s">
        <v>85</v>
      </c>
      <c r="E166" s="161"/>
      <c r="F166" s="161"/>
      <c r="G166" s="161"/>
      <c r="H166" s="161"/>
      <c r="I166" s="162"/>
    </row>
    <row r="167" spans="1:9" ht="42.75" customHeight="1" x14ac:dyDescent="0.25">
      <c r="A167" s="160" t="s">
        <v>86</v>
      </c>
      <c r="B167" s="161"/>
      <c r="C167" s="162"/>
      <c r="D167" s="160" t="s">
        <v>87</v>
      </c>
      <c r="E167" s="161"/>
      <c r="F167" s="161"/>
      <c r="G167" s="161"/>
      <c r="H167" s="161"/>
      <c r="I167" s="162"/>
    </row>
    <row r="168" spans="1:9" ht="27.75" customHeight="1" x14ac:dyDescent="0.25">
      <c r="A168" s="287" t="s">
        <v>88</v>
      </c>
      <c r="B168" s="288"/>
      <c r="C168" s="289"/>
      <c r="D168" s="160" t="s">
        <v>89</v>
      </c>
      <c r="E168" s="161"/>
      <c r="F168" s="161"/>
      <c r="G168" s="161"/>
      <c r="H168" s="161"/>
      <c r="I168" s="162"/>
    </row>
    <row r="169" spans="1:9" ht="27.75" customHeight="1" x14ac:dyDescent="0.25">
      <c r="A169" s="160" t="s">
        <v>90</v>
      </c>
      <c r="B169" s="161"/>
      <c r="C169" s="162"/>
      <c r="D169" s="160" t="s">
        <v>91</v>
      </c>
      <c r="E169" s="161"/>
      <c r="F169" s="161"/>
      <c r="G169" s="161"/>
      <c r="H169" s="161"/>
      <c r="I169" s="162"/>
    </row>
    <row r="170" spans="1:9" s="26" customFormat="1" ht="15" customHeight="1" x14ac:dyDescent="0.25">
      <c r="A170" s="278" t="s">
        <v>92</v>
      </c>
      <c r="B170" s="279"/>
      <c r="C170" s="280"/>
      <c r="D170" s="133" t="s">
        <v>75</v>
      </c>
      <c r="E170" s="134"/>
      <c r="F170" s="134"/>
      <c r="G170" s="134"/>
      <c r="H170" s="135"/>
      <c r="I170" s="263" t="s">
        <v>76</v>
      </c>
    </row>
    <row r="171" spans="1:9" s="26" customFormat="1" ht="15" customHeight="1" x14ac:dyDescent="0.25">
      <c r="A171" s="281"/>
      <c r="B171" s="282"/>
      <c r="C171" s="283"/>
      <c r="D171" s="136"/>
      <c r="E171" s="137"/>
      <c r="F171" s="137"/>
      <c r="G171" s="137"/>
      <c r="H171" s="138"/>
      <c r="I171" s="263"/>
    </row>
    <row r="172" spans="1:9" s="26" customFormat="1" ht="15" customHeight="1" x14ac:dyDescent="0.25">
      <c r="A172" s="281"/>
      <c r="B172" s="282"/>
      <c r="C172" s="283"/>
      <c r="D172" s="136"/>
      <c r="E172" s="137"/>
      <c r="F172" s="137"/>
      <c r="G172" s="137"/>
      <c r="H172" s="138"/>
      <c r="I172" s="290"/>
    </row>
    <row r="173" spans="1:9" s="26" customFormat="1" ht="15" customHeight="1" x14ac:dyDescent="0.25">
      <c r="A173" s="284"/>
      <c r="B173" s="285"/>
      <c r="C173" s="286"/>
      <c r="D173" s="139"/>
      <c r="E173" s="140"/>
      <c r="F173" s="140"/>
      <c r="G173" s="140"/>
      <c r="H173" s="141"/>
      <c r="I173" s="291"/>
    </row>
    <row r="174" spans="1:9" x14ac:dyDescent="0.25">
      <c r="A174" s="45"/>
      <c r="B174" s="45"/>
      <c r="C174" s="45"/>
      <c r="D174" s="46"/>
      <c r="E174" s="40"/>
      <c r="F174" s="47"/>
      <c r="G174" s="48"/>
      <c r="H174" s="48"/>
      <c r="I174" s="49"/>
    </row>
    <row r="175" spans="1:9" ht="22.5" customHeight="1" x14ac:dyDescent="0.25">
      <c r="A175" s="108" t="s">
        <v>93</v>
      </c>
      <c r="B175" s="103"/>
      <c r="C175" s="103"/>
      <c r="D175" s="103"/>
      <c r="E175" s="103"/>
      <c r="F175" s="103"/>
      <c r="G175" s="103"/>
      <c r="H175" s="103"/>
      <c r="I175" s="104"/>
    </row>
    <row r="176" spans="1:9" ht="27.75" customHeight="1" x14ac:dyDescent="0.25">
      <c r="A176" s="105" t="s">
        <v>94</v>
      </c>
      <c r="B176" s="106"/>
      <c r="C176" s="107"/>
      <c r="D176" s="160" t="s">
        <v>95</v>
      </c>
      <c r="E176" s="161"/>
      <c r="F176" s="161"/>
      <c r="G176" s="161"/>
      <c r="H176" s="161"/>
      <c r="I176" s="162"/>
    </row>
    <row r="177" spans="1:9" ht="44.25" customHeight="1" x14ac:dyDescent="0.25">
      <c r="A177" s="160" t="s">
        <v>96</v>
      </c>
      <c r="B177" s="161"/>
      <c r="C177" s="162"/>
      <c r="D177" s="160" t="s">
        <v>97</v>
      </c>
      <c r="E177" s="161"/>
      <c r="F177" s="161"/>
      <c r="G177" s="161"/>
      <c r="H177" s="161"/>
      <c r="I177" s="162"/>
    </row>
    <row r="178" spans="1:9" ht="32.25" customHeight="1" x14ac:dyDescent="0.25">
      <c r="A178" s="160" t="s">
        <v>98</v>
      </c>
      <c r="B178" s="161"/>
      <c r="C178" s="162"/>
      <c r="D178" s="160" t="s">
        <v>99</v>
      </c>
      <c r="E178" s="161"/>
      <c r="F178" s="161"/>
      <c r="G178" s="161"/>
      <c r="H178" s="161"/>
      <c r="I178" s="162"/>
    </row>
    <row r="179" spans="1:9" ht="27.75" customHeight="1" x14ac:dyDescent="0.25">
      <c r="A179" s="160" t="s">
        <v>100</v>
      </c>
      <c r="B179" s="161"/>
      <c r="C179" s="162"/>
      <c r="D179" s="160" t="s">
        <v>101</v>
      </c>
      <c r="E179" s="161"/>
      <c r="F179" s="161"/>
      <c r="G179" s="161"/>
      <c r="H179" s="161"/>
      <c r="I179" s="162"/>
    </row>
    <row r="180" spans="1:9" ht="27.75" customHeight="1" x14ac:dyDescent="0.25">
      <c r="A180" s="160" t="s">
        <v>102</v>
      </c>
      <c r="B180" s="161"/>
      <c r="C180" s="162"/>
      <c r="D180" s="160" t="s">
        <v>103</v>
      </c>
      <c r="E180" s="161"/>
      <c r="F180" s="161"/>
      <c r="G180" s="161"/>
      <c r="H180" s="161"/>
      <c r="I180" s="162"/>
    </row>
    <row r="181" spans="1:9" ht="45.75" customHeight="1" x14ac:dyDescent="0.25">
      <c r="A181" s="287" t="s">
        <v>104</v>
      </c>
      <c r="B181" s="288"/>
      <c r="C181" s="289"/>
      <c r="D181" s="160" t="s">
        <v>105</v>
      </c>
      <c r="E181" s="161"/>
      <c r="F181" s="161"/>
      <c r="G181" s="161"/>
      <c r="H181" s="161"/>
      <c r="I181" s="162"/>
    </row>
    <row r="182" spans="1:9" ht="15" customHeight="1" x14ac:dyDescent="0.25">
      <c r="A182" s="278" t="s">
        <v>106</v>
      </c>
      <c r="B182" s="279"/>
      <c r="C182" s="280"/>
      <c r="D182" s="133" t="s">
        <v>75</v>
      </c>
      <c r="E182" s="134"/>
      <c r="F182" s="134"/>
      <c r="G182" s="134"/>
      <c r="H182" s="135"/>
      <c r="I182" s="263" t="s">
        <v>76</v>
      </c>
    </row>
    <row r="183" spans="1:9" ht="15" customHeight="1" x14ac:dyDescent="0.25">
      <c r="A183" s="281"/>
      <c r="B183" s="282"/>
      <c r="C183" s="283"/>
      <c r="D183" s="136"/>
      <c r="E183" s="137"/>
      <c r="F183" s="137"/>
      <c r="G183" s="137"/>
      <c r="H183" s="138"/>
      <c r="I183" s="263"/>
    </row>
    <row r="184" spans="1:9" ht="15" customHeight="1" x14ac:dyDescent="0.25">
      <c r="A184" s="281"/>
      <c r="B184" s="282"/>
      <c r="C184" s="283"/>
      <c r="D184" s="136"/>
      <c r="E184" s="137"/>
      <c r="F184" s="137"/>
      <c r="G184" s="137"/>
      <c r="H184" s="138"/>
      <c r="I184" s="264"/>
    </row>
    <row r="185" spans="1:9" ht="15" customHeight="1" x14ac:dyDescent="0.25">
      <c r="A185" s="284"/>
      <c r="B185" s="285"/>
      <c r="C185" s="286"/>
      <c r="D185" s="139"/>
      <c r="E185" s="140"/>
      <c r="F185" s="140"/>
      <c r="G185" s="140"/>
      <c r="H185" s="141"/>
      <c r="I185" s="264"/>
    </row>
    <row r="186" spans="1:9" x14ac:dyDescent="0.25">
      <c r="A186" s="5"/>
      <c r="B186" s="5"/>
      <c r="C186" s="5"/>
      <c r="D186" s="5"/>
      <c r="E186" s="5"/>
      <c r="F186" s="5"/>
      <c r="G186" s="5"/>
      <c r="H186" s="5"/>
      <c r="I186" s="5"/>
    </row>
    <row r="187" spans="1:9" ht="22.5" customHeight="1" x14ac:dyDescent="0.25">
      <c r="A187" s="108" t="s">
        <v>107</v>
      </c>
      <c r="B187" s="103"/>
      <c r="C187" s="103"/>
      <c r="D187" s="103"/>
      <c r="E187" s="103"/>
      <c r="F187" s="103"/>
      <c r="G187" s="103"/>
      <c r="H187" s="103"/>
      <c r="I187" s="104"/>
    </row>
    <row r="188" spans="1:9" ht="27.75" customHeight="1" x14ac:dyDescent="0.25">
      <c r="A188" s="105" t="s">
        <v>108</v>
      </c>
      <c r="B188" s="106"/>
      <c r="C188" s="107"/>
      <c r="D188" s="160" t="s">
        <v>109</v>
      </c>
      <c r="E188" s="161"/>
      <c r="F188" s="161"/>
      <c r="G188" s="161"/>
      <c r="H188" s="161"/>
      <c r="I188" s="162"/>
    </row>
    <row r="189" spans="1:9" ht="27.75" customHeight="1" x14ac:dyDescent="0.25">
      <c r="A189" s="160" t="s">
        <v>110</v>
      </c>
      <c r="B189" s="161"/>
      <c r="C189" s="162"/>
      <c r="D189" s="160" t="s">
        <v>111</v>
      </c>
      <c r="E189" s="161"/>
      <c r="F189" s="161"/>
      <c r="G189" s="161"/>
      <c r="H189" s="161"/>
      <c r="I189" s="162"/>
    </row>
    <row r="190" spans="1:9" ht="27.75" customHeight="1" x14ac:dyDescent="0.25">
      <c r="A190" s="160" t="s">
        <v>112</v>
      </c>
      <c r="B190" s="161"/>
      <c r="C190" s="162"/>
      <c r="D190" s="160" t="s">
        <v>113</v>
      </c>
      <c r="E190" s="161"/>
      <c r="F190" s="161"/>
      <c r="G190" s="161"/>
      <c r="H190" s="161"/>
      <c r="I190" s="162"/>
    </row>
    <row r="191" spans="1:9" ht="15" customHeight="1" x14ac:dyDescent="0.25">
      <c r="A191" s="278" t="s">
        <v>114</v>
      </c>
      <c r="B191" s="279"/>
      <c r="C191" s="280"/>
      <c r="D191" s="133" t="s">
        <v>75</v>
      </c>
      <c r="E191" s="134"/>
      <c r="F191" s="134"/>
      <c r="G191" s="134"/>
      <c r="H191" s="135"/>
      <c r="I191" s="263" t="s">
        <v>76</v>
      </c>
    </row>
    <row r="192" spans="1:9" ht="15" customHeight="1" x14ac:dyDescent="0.25">
      <c r="A192" s="281"/>
      <c r="B192" s="282"/>
      <c r="C192" s="283"/>
      <c r="D192" s="136"/>
      <c r="E192" s="137"/>
      <c r="F192" s="137"/>
      <c r="G192" s="137"/>
      <c r="H192" s="138"/>
      <c r="I192" s="263"/>
    </row>
    <row r="193" spans="1:9" ht="15" customHeight="1" x14ac:dyDescent="0.25">
      <c r="A193" s="281"/>
      <c r="B193" s="282"/>
      <c r="C193" s="283"/>
      <c r="D193" s="136"/>
      <c r="E193" s="137"/>
      <c r="F193" s="137"/>
      <c r="G193" s="137"/>
      <c r="H193" s="138"/>
      <c r="I193" s="264"/>
    </row>
    <row r="194" spans="1:9" ht="15" customHeight="1" x14ac:dyDescent="0.25">
      <c r="A194" s="284"/>
      <c r="B194" s="285"/>
      <c r="C194" s="286"/>
      <c r="D194" s="139"/>
      <c r="E194" s="140"/>
      <c r="F194" s="140"/>
      <c r="G194" s="140"/>
      <c r="H194" s="141"/>
      <c r="I194" s="264"/>
    </row>
    <row r="195" spans="1:9" x14ac:dyDescent="0.25">
      <c r="A195" s="5"/>
      <c r="B195" s="5"/>
      <c r="C195" s="5"/>
      <c r="D195" s="5"/>
      <c r="E195" s="5"/>
      <c r="F195" s="5"/>
      <c r="G195" s="5"/>
      <c r="H195" s="5"/>
      <c r="I195" s="5"/>
    </row>
    <row r="196" spans="1:9" ht="27" customHeight="1" thickBot="1" x14ac:dyDescent="0.3">
      <c r="A196" s="5"/>
      <c r="B196" s="5"/>
      <c r="C196" s="22"/>
      <c r="D196" s="212" t="s">
        <v>115</v>
      </c>
      <c r="E196" s="212"/>
      <c r="F196" s="212"/>
      <c r="G196" s="212"/>
      <c r="H196" s="212"/>
      <c r="I196" s="77">
        <f>MROUND((I159+I172+I184+I193)/4,1)</f>
        <v>0</v>
      </c>
    </row>
    <row r="197" spans="1:9" ht="15" customHeight="1" thickTop="1" x14ac:dyDescent="0.25">
      <c r="A197" s="5"/>
      <c r="B197" s="5"/>
      <c r="C197" s="22"/>
      <c r="D197" s="50"/>
      <c r="E197" s="50"/>
      <c r="F197" s="50"/>
      <c r="G197" s="50"/>
      <c r="H197" s="50"/>
      <c r="I197" s="51"/>
    </row>
    <row r="198" spans="1:9" s="52" customFormat="1" ht="409.6" customHeight="1" x14ac:dyDescent="0.25">
      <c r="A198" s="185" t="s">
        <v>116</v>
      </c>
      <c r="B198" s="185"/>
      <c r="C198" s="185"/>
      <c r="D198" s="165"/>
      <c r="E198" s="165"/>
      <c r="F198" s="165"/>
      <c r="G198" s="165"/>
      <c r="H198" s="165"/>
      <c r="I198" s="165"/>
    </row>
    <row r="199" spans="1:9" ht="225.75" customHeight="1" x14ac:dyDescent="0.25">
      <c r="A199" s="185"/>
      <c r="B199" s="185"/>
      <c r="C199" s="185"/>
      <c r="D199" s="165"/>
      <c r="E199" s="165"/>
      <c r="F199" s="165"/>
      <c r="G199" s="165"/>
      <c r="H199" s="165"/>
      <c r="I199" s="165"/>
    </row>
    <row r="200" spans="1:9" ht="22.5" customHeight="1" x14ac:dyDescent="0.25">
      <c r="A200" s="78" t="s">
        <v>117</v>
      </c>
      <c r="B200" s="79"/>
      <c r="C200" s="79"/>
      <c r="D200" s="79"/>
      <c r="E200" s="79"/>
      <c r="F200" s="79"/>
      <c r="G200" s="79"/>
      <c r="H200" s="79"/>
      <c r="I200" s="80"/>
    </row>
    <row r="201" spans="1:9" ht="22.5" customHeight="1" x14ac:dyDescent="0.25">
      <c r="A201" s="81" t="s">
        <v>118</v>
      </c>
      <c r="B201" s="82"/>
      <c r="C201" s="82"/>
      <c r="D201" s="82"/>
      <c r="E201" s="82"/>
      <c r="F201" s="82"/>
      <c r="G201" s="82"/>
      <c r="H201" s="82"/>
      <c r="I201" s="83"/>
    </row>
    <row r="202" spans="1:9" s="53" customFormat="1" ht="42" customHeight="1" x14ac:dyDescent="0.25">
      <c r="A202" s="265" t="s">
        <v>119</v>
      </c>
      <c r="B202" s="266"/>
      <c r="C202" s="267"/>
      <c r="D202" s="240" t="s">
        <v>120</v>
      </c>
      <c r="E202" s="241"/>
      <c r="F202" s="241"/>
      <c r="G202" s="241"/>
      <c r="H202" s="241"/>
      <c r="I202" s="242"/>
    </row>
    <row r="203" spans="1:9" s="53" customFormat="1" ht="37.5" customHeight="1" x14ac:dyDescent="0.25">
      <c r="A203" s="240" t="s">
        <v>121</v>
      </c>
      <c r="B203" s="241"/>
      <c r="C203" s="242"/>
      <c r="D203" s="240" t="s">
        <v>122</v>
      </c>
      <c r="E203" s="241"/>
      <c r="F203" s="241"/>
      <c r="G203" s="241"/>
      <c r="H203" s="241"/>
      <c r="I203" s="242"/>
    </row>
    <row r="204" spans="1:9" s="53" customFormat="1" ht="27.75" customHeight="1" x14ac:dyDescent="0.25">
      <c r="A204" s="240" t="s">
        <v>123</v>
      </c>
      <c r="B204" s="241"/>
      <c r="C204" s="242"/>
      <c r="D204" s="240" t="s">
        <v>124</v>
      </c>
      <c r="E204" s="241"/>
      <c r="F204" s="241"/>
      <c r="G204" s="241"/>
      <c r="H204" s="241"/>
      <c r="I204" s="242"/>
    </row>
    <row r="205" spans="1:9" s="53" customFormat="1" ht="33.75" customHeight="1" x14ac:dyDescent="0.25">
      <c r="A205" s="240" t="s">
        <v>125</v>
      </c>
      <c r="B205" s="241"/>
      <c r="C205" s="242"/>
      <c r="D205" s="240" t="s">
        <v>126</v>
      </c>
      <c r="E205" s="241"/>
      <c r="F205" s="241"/>
      <c r="G205" s="241"/>
      <c r="H205" s="241"/>
      <c r="I205" s="242"/>
    </row>
    <row r="206" spans="1:9" s="53" customFormat="1" ht="54" customHeight="1" x14ac:dyDescent="0.25">
      <c r="A206" s="240" t="s">
        <v>127</v>
      </c>
      <c r="B206" s="241"/>
      <c r="C206" s="242"/>
      <c r="D206" s="240" t="s">
        <v>128</v>
      </c>
      <c r="E206" s="241"/>
      <c r="F206" s="241"/>
      <c r="G206" s="241"/>
      <c r="H206" s="241"/>
      <c r="I206" s="242"/>
    </row>
    <row r="207" spans="1:9" ht="15" customHeight="1" x14ac:dyDescent="0.25">
      <c r="A207" s="243" t="s">
        <v>129</v>
      </c>
      <c r="B207" s="244"/>
      <c r="C207" s="245"/>
      <c r="D207" s="254" t="s">
        <v>75</v>
      </c>
      <c r="E207" s="255"/>
      <c r="F207" s="255"/>
      <c r="G207" s="255"/>
      <c r="H207" s="256"/>
      <c r="I207" s="253" t="s">
        <v>76</v>
      </c>
    </row>
    <row r="208" spans="1:9" ht="15" customHeight="1" x14ac:dyDescent="0.25">
      <c r="A208" s="246"/>
      <c r="B208" s="247"/>
      <c r="C208" s="248"/>
      <c r="D208" s="257"/>
      <c r="E208" s="258"/>
      <c r="F208" s="258"/>
      <c r="G208" s="258"/>
      <c r="H208" s="259"/>
      <c r="I208" s="253"/>
    </row>
    <row r="209" spans="1:9" ht="15" customHeight="1" x14ac:dyDescent="0.25">
      <c r="A209" s="246"/>
      <c r="B209" s="247"/>
      <c r="C209" s="248"/>
      <c r="D209" s="257"/>
      <c r="E209" s="258"/>
      <c r="F209" s="258"/>
      <c r="G209" s="258"/>
      <c r="H209" s="259"/>
      <c r="I209" s="270"/>
    </row>
    <row r="210" spans="1:9" ht="15" customHeight="1" x14ac:dyDescent="0.25">
      <c r="A210" s="249"/>
      <c r="B210" s="250"/>
      <c r="C210" s="251"/>
      <c r="D210" s="260"/>
      <c r="E210" s="261"/>
      <c r="F210" s="261"/>
      <c r="G210" s="261"/>
      <c r="H210" s="262"/>
      <c r="I210" s="270"/>
    </row>
    <row r="211" spans="1:9" x14ac:dyDescent="0.25">
      <c r="A211" s="5"/>
      <c r="B211" s="5"/>
      <c r="C211" s="5"/>
      <c r="D211" s="5"/>
      <c r="E211" s="5"/>
      <c r="F211" s="5"/>
      <c r="G211" s="5"/>
      <c r="H211" s="5"/>
      <c r="I211" s="5"/>
    </row>
    <row r="212" spans="1:9" ht="22.5" customHeight="1" x14ac:dyDescent="0.25">
      <c r="A212" s="81" t="s">
        <v>130</v>
      </c>
      <c r="B212" s="82"/>
      <c r="C212" s="82"/>
      <c r="D212" s="82"/>
      <c r="E212" s="82"/>
      <c r="F212" s="82"/>
      <c r="G212" s="82"/>
      <c r="H212" s="82"/>
      <c r="I212" s="83"/>
    </row>
    <row r="213" spans="1:9" ht="27.75" customHeight="1" x14ac:dyDescent="0.25">
      <c r="A213" s="240" t="s">
        <v>131</v>
      </c>
      <c r="B213" s="241"/>
      <c r="C213" s="242"/>
      <c r="D213" s="240" t="s">
        <v>132</v>
      </c>
      <c r="E213" s="241"/>
      <c r="F213" s="241"/>
      <c r="G213" s="241"/>
      <c r="H213" s="241"/>
      <c r="I213" s="242"/>
    </row>
    <row r="214" spans="1:9" ht="42.75" customHeight="1" x14ac:dyDescent="0.25">
      <c r="A214" s="240" t="s">
        <v>133</v>
      </c>
      <c r="B214" s="241"/>
      <c r="C214" s="242"/>
      <c r="D214" s="240" t="s">
        <v>134</v>
      </c>
      <c r="E214" s="241"/>
      <c r="F214" s="241"/>
      <c r="G214" s="241"/>
      <c r="H214" s="241"/>
      <c r="I214" s="242"/>
    </row>
    <row r="215" spans="1:9" ht="27.75" customHeight="1" x14ac:dyDescent="0.25">
      <c r="A215" s="240" t="s">
        <v>135</v>
      </c>
      <c r="B215" s="241"/>
      <c r="C215" s="242"/>
      <c r="D215" s="240" t="s">
        <v>136</v>
      </c>
      <c r="E215" s="241"/>
      <c r="F215" s="241"/>
      <c r="G215" s="241"/>
      <c r="H215" s="241"/>
      <c r="I215" s="242"/>
    </row>
    <row r="216" spans="1:9" ht="31.5" customHeight="1" x14ac:dyDescent="0.25">
      <c r="A216" s="240" t="s">
        <v>137</v>
      </c>
      <c r="B216" s="241"/>
      <c r="C216" s="242"/>
      <c r="D216" s="240" t="s">
        <v>138</v>
      </c>
      <c r="E216" s="241"/>
      <c r="F216" s="241"/>
      <c r="G216" s="241"/>
      <c r="H216" s="241"/>
      <c r="I216" s="242"/>
    </row>
    <row r="217" spans="1:9" ht="27.75" customHeight="1" x14ac:dyDescent="0.25">
      <c r="A217" s="240" t="s">
        <v>139</v>
      </c>
      <c r="B217" s="241"/>
      <c r="C217" s="242"/>
      <c r="D217" s="240" t="s">
        <v>140</v>
      </c>
      <c r="E217" s="241"/>
      <c r="F217" s="241"/>
      <c r="G217" s="241"/>
      <c r="H217" s="241"/>
      <c r="I217" s="242"/>
    </row>
    <row r="218" spans="1:9" ht="27.75" customHeight="1" x14ac:dyDescent="0.25">
      <c r="A218" s="240" t="s">
        <v>141</v>
      </c>
      <c r="B218" s="241"/>
      <c r="C218" s="242"/>
      <c r="D218" s="240" t="s">
        <v>142</v>
      </c>
      <c r="E218" s="241"/>
      <c r="F218" s="241"/>
      <c r="G218" s="241"/>
      <c r="H218" s="241"/>
      <c r="I218" s="242"/>
    </row>
    <row r="219" spans="1:9" ht="41.25" customHeight="1" x14ac:dyDescent="0.25">
      <c r="A219" s="240" t="s">
        <v>143</v>
      </c>
      <c r="B219" s="241"/>
      <c r="C219" s="242"/>
      <c r="D219" s="240" t="s">
        <v>144</v>
      </c>
      <c r="E219" s="241"/>
      <c r="F219" s="241"/>
      <c r="G219" s="241"/>
      <c r="H219" s="241"/>
      <c r="I219" s="242"/>
    </row>
    <row r="220" spans="1:9" ht="15" customHeight="1" x14ac:dyDescent="0.25">
      <c r="A220" s="243" t="s">
        <v>145</v>
      </c>
      <c r="B220" s="244"/>
      <c r="C220" s="245"/>
      <c r="D220" s="254" t="s">
        <v>75</v>
      </c>
      <c r="E220" s="255"/>
      <c r="F220" s="255"/>
      <c r="G220" s="255"/>
      <c r="H220" s="256"/>
      <c r="I220" s="253" t="s">
        <v>76</v>
      </c>
    </row>
    <row r="221" spans="1:9" ht="15" customHeight="1" x14ac:dyDescent="0.25">
      <c r="A221" s="246"/>
      <c r="B221" s="247"/>
      <c r="C221" s="248"/>
      <c r="D221" s="257"/>
      <c r="E221" s="258"/>
      <c r="F221" s="258"/>
      <c r="G221" s="258"/>
      <c r="H221" s="259"/>
      <c r="I221" s="253"/>
    </row>
    <row r="222" spans="1:9" ht="15" customHeight="1" x14ac:dyDescent="0.25">
      <c r="A222" s="246"/>
      <c r="B222" s="247"/>
      <c r="C222" s="248"/>
      <c r="D222" s="257"/>
      <c r="E222" s="258"/>
      <c r="F222" s="258"/>
      <c r="G222" s="258"/>
      <c r="H222" s="259"/>
      <c r="I222" s="270"/>
    </row>
    <row r="223" spans="1:9" ht="15" customHeight="1" x14ac:dyDescent="0.25">
      <c r="A223" s="249"/>
      <c r="B223" s="250"/>
      <c r="C223" s="251"/>
      <c r="D223" s="260"/>
      <c r="E223" s="261"/>
      <c r="F223" s="261"/>
      <c r="G223" s="261"/>
      <c r="H223" s="262"/>
      <c r="I223" s="270"/>
    </row>
    <row r="224" spans="1:9" x14ac:dyDescent="0.25">
      <c r="A224" s="5"/>
      <c r="B224" s="5"/>
      <c r="C224" s="5"/>
      <c r="D224" s="5"/>
      <c r="E224" s="5"/>
      <c r="F224" s="5"/>
      <c r="G224" s="5"/>
      <c r="H224" s="5"/>
      <c r="I224" s="5"/>
    </row>
    <row r="225" spans="1:9" ht="22.5" customHeight="1" x14ac:dyDescent="0.25">
      <c r="A225" s="81" t="s">
        <v>146</v>
      </c>
      <c r="B225" s="82"/>
      <c r="C225" s="82"/>
      <c r="D225" s="82"/>
      <c r="E225" s="82"/>
      <c r="F225" s="82"/>
      <c r="G225" s="82"/>
      <c r="H225" s="82"/>
      <c r="I225" s="83"/>
    </row>
    <row r="226" spans="1:9" ht="27.75" customHeight="1" x14ac:dyDescent="0.25">
      <c r="A226" s="240" t="s">
        <v>147</v>
      </c>
      <c r="B226" s="241"/>
      <c r="C226" s="242"/>
      <c r="D226" s="240" t="s">
        <v>148</v>
      </c>
      <c r="E226" s="241"/>
      <c r="F226" s="241"/>
      <c r="G226" s="241"/>
      <c r="H226" s="241"/>
      <c r="I226" s="242"/>
    </row>
    <row r="227" spans="1:9" ht="27.75" customHeight="1" x14ac:dyDescent="0.25">
      <c r="A227" s="240" t="s">
        <v>149</v>
      </c>
      <c r="B227" s="241"/>
      <c r="C227" s="242"/>
      <c r="D227" s="240" t="s">
        <v>150</v>
      </c>
      <c r="E227" s="241"/>
      <c r="F227" s="241"/>
      <c r="G227" s="241"/>
      <c r="H227" s="241"/>
      <c r="I227" s="242"/>
    </row>
    <row r="228" spans="1:9" ht="44.25" customHeight="1" x14ac:dyDescent="0.25">
      <c r="A228" s="240" t="s">
        <v>151</v>
      </c>
      <c r="B228" s="241"/>
      <c r="C228" s="242"/>
      <c r="D228" s="240" t="s">
        <v>152</v>
      </c>
      <c r="E228" s="241"/>
      <c r="F228" s="241"/>
      <c r="G228" s="241"/>
      <c r="H228" s="241"/>
      <c r="I228" s="242"/>
    </row>
    <row r="229" spans="1:9" ht="32.25" customHeight="1" x14ac:dyDescent="0.25">
      <c r="A229" s="240" t="s">
        <v>153</v>
      </c>
      <c r="B229" s="241"/>
      <c r="C229" s="242"/>
      <c r="D229" s="240" t="s">
        <v>154</v>
      </c>
      <c r="E229" s="241"/>
      <c r="F229" s="241"/>
      <c r="G229" s="241"/>
      <c r="H229" s="241"/>
      <c r="I229" s="242"/>
    </row>
    <row r="230" spans="1:9" ht="27.75" customHeight="1" x14ac:dyDescent="0.25">
      <c r="A230" s="240" t="s">
        <v>155</v>
      </c>
      <c r="B230" s="241"/>
      <c r="C230" s="242"/>
      <c r="D230" s="240" t="s">
        <v>156</v>
      </c>
      <c r="E230" s="241"/>
      <c r="F230" s="241"/>
      <c r="G230" s="241"/>
      <c r="H230" s="241"/>
      <c r="I230" s="242"/>
    </row>
    <row r="231" spans="1:9" ht="15" customHeight="1" x14ac:dyDescent="0.25">
      <c r="A231" s="243" t="s">
        <v>157</v>
      </c>
      <c r="B231" s="244"/>
      <c r="C231" s="245"/>
      <c r="D231" s="254" t="s">
        <v>75</v>
      </c>
      <c r="E231" s="255"/>
      <c r="F231" s="255"/>
      <c r="G231" s="255"/>
      <c r="H231" s="256"/>
      <c r="I231" s="253" t="s">
        <v>76</v>
      </c>
    </row>
    <row r="232" spans="1:9" ht="15" customHeight="1" x14ac:dyDescent="0.25">
      <c r="A232" s="246"/>
      <c r="B232" s="247"/>
      <c r="C232" s="248"/>
      <c r="D232" s="257"/>
      <c r="E232" s="258"/>
      <c r="F232" s="258"/>
      <c r="G232" s="258"/>
      <c r="H232" s="259"/>
      <c r="I232" s="253"/>
    </row>
    <row r="233" spans="1:9" ht="15" customHeight="1" x14ac:dyDescent="0.25">
      <c r="A233" s="246"/>
      <c r="B233" s="247"/>
      <c r="C233" s="248"/>
      <c r="D233" s="257"/>
      <c r="E233" s="258"/>
      <c r="F233" s="258"/>
      <c r="G233" s="258"/>
      <c r="H233" s="259"/>
      <c r="I233" s="270"/>
    </row>
    <row r="234" spans="1:9" ht="15" customHeight="1" x14ac:dyDescent="0.25">
      <c r="A234" s="249"/>
      <c r="B234" s="250"/>
      <c r="C234" s="251"/>
      <c r="D234" s="260"/>
      <c r="E234" s="261"/>
      <c r="F234" s="261"/>
      <c r="G234" s="261"/>
      <c r="H234" s="262"/>
      <c r="I234" s="270"/>
    </row>
    <row r="235" spans="1:9" x14ac:dyDescent="0.25">
      <c r="A235" s="5"/>
      <c r="B235" s="5"/>
      <c r="C235" s="5"/>
      <c r="D235" s="5"/>
      <c r="E235" s="5"/>
      <c r="F235" s="5"/>
      <c r="G235" s="5"/>
      <c r="H235" s="5"/>
      <c r="I235" s="5"/>
    </row>
    <row r="236" spans="1:9" ht="27.75" customHeight="1" thickBot="1" x14ac:dyDescent="0.3">
      <c r="A236" s="5"/>
      <c r="B236" s="5"/>
      <c r="C236" s="5"/>
      <c r="D236" s="322" t="s">
        <v>158</v>
      </c>
      <c r="E236" s="322"/>
      <c r="F236" s="322"/>
      <c r="G236" s="322"/>
      <c r="H236" s="322"/>
      <c r="I236" s="84">
        <f>MROUND((I209+I222+I233)/3,1)</f>
        <v>0</v>
      </c>
    </row>
    <row r="237" spans="1:9" ht="15" customHeight="1" thickTop="1" x14ac:dyDescent="0.25">
      <c r="A237" s="5"/>
      <c r="B237" s="5"/>
      <c r="C237" s="5"/>
      <c r="D237" s="50"/>
      <c r="E237" s="50"/>
      <c r="F237" s="50"/>
      <c r="G237" s="50"/>
      <c r="H237" s="50"/>
      <c r="I237" s="28"/>
    </row>
    <row r="238" spans="1:9" ht="409.6" customHeight="1" x14ac:dyDescent="0.25">
      <c r="A238" s="186" t="s">
        <v>159</v>
      </c>
      <c r="B238" s="187"/>
      <c r="C238" s="187"/>
      <c r="D238" s="165"/>
      <c r="E238" s="165"/>
      <c r="F238" s="165"/>
      <c r="G238" s="165"/>
      <c r="H238" s="165"/>
      <c r="I238" s="165"/>
    </row>
    <row r="239" spans="1:9" ht="168.75" customHeight="1" x14ac:dyDescent="0.25">
      <c r="A239" s="187"/>
      <c r="B239" s="187"/>
      <c r="C239" s="187"/>
      <c r="D239" s="165"/>
      <c r="E239" s="165"/>
      <c r="F239" s="165"/>
      <c r="G239" s="165"/>
      <c r="H239" s="165"/>
      <c r="I239" s="165"/>
    </row>
    <row r="240" spans="1:9" ht="22.5" customHeight="1" x14ac:dyDescent="0.25">
      <c r="A240" s="85" t="s">
        <v>160</v>
      </c>
      <c r="B240" s="86"/>
      <c r="C240" s="86"/>
      <c r="D240" s="86"/>
      <c r="E240" s="86"/>
      <c r="F240" s="86"/>
      <c r="G240" s="86"/>
      <c r="H240" s="86"/>
      <c r="I240" s="87"/>
    </row>
    <row r="241" spans="1:9" ht="22.5" customHeight="1" x14ac:dyDescent="0.25">
      <c r="A241" s="89" t="s">
        <v>161</v>
      </c>
      <c r="B241" s="90"/>
      <c r="C241" s="90"/>
      <c r="D241" s="90"/>
      <c r="E241" s="90"/>
      <c r="F241" s="90"/>
      <c r="G241" s="90"/>
      <c r="H241" s="90"/>
      <c r="I241" s="91"/>
    </row>
    <row r="242" spans="1:9" ht="59.25" customHeight="1" x14ac:dyDescent="0.25">
      <c r="A242" s="213" t="s">
        <v>162</v>
      </c>
      <c r="B242" s="268"/>
      <c r="C242" s="269"/>
      <c r="D242" s="213" t="s">
        <v>163</v>
      </c>
      <c r="E242" s="214"/>
      <c r="F242" s="214"/>
      <c r="G242" s="214"/>
      <c r="H242" s="214"/>
      <c r="I242" s="215"/>
    </row>
    <row r="243" spans="1:9" ht="68.25" customHeight="1" x14ac:dyDescent="0.25">
      <c r="A243" s="213" t="s">
        <v>164</v>
      </c>
      <c r="B243" s="214"/>
      <c r="C243" s="215"/>
      <c r="D243" s="213" t="s">
        <v>165</v>
      </c>
      <c r="E243" s="214"/>
      <c r="F243" s="214"/>
      <c r="G243" s="214"/>
      <c r="H243" s="214"/>
      <c r="I243" s="215"/>
    </row>
    <row r="244" spans="1:9" ht="44.25" customHeight="1" x14ac:dyDescent="0.25">
      <c r="A244" s="213" t="s">
        <v>166</v>
      </c>
      <c r="B244" s="214"/>
      <c r="C244" s="215"/>
      <c r="D244" s="213" t="s">
        <v>167</v>
      </c>
      <c r="E244" s="214"/>
      <c r="F244" s="214"/>
      <c r="G244" s="214"/>
      <c r="H244" s="214"/>
      <c r="I244" s="215"/>
    </row>
    <row r="245" spans="1:9" ht="57" customHeight="1" x14ac:dyDescent="0.25">
      <c r="A245" s="213" t="s">
        <v>168</v>
      </c>
      <c r="B245" s="214"/>
      <c r="C245" s="215"/>
      <c r="D245" s="213" t="s">
        <v>169</v>
      </c>
      <c r="E245" s="214"/>
      <c r="F245" s="214"/>
      <c r="G245" s="214"/>
      <c r="H245" s="214"/>
      <c r="I245" s="215"/>
    </row>
    <row r="246" spans="1:9" ht="57.75" customHeight="1" x14ac:dyDescent="0.25">
      <c r="A246" s="213" t="s">
        <v>170</v>
      </c>
      <c r="B246" s="214"/>
      <c r="C246" s="215"/>
      <c r="D246" s="213" t="s">
        <v>171</v>
      </c>
      <c r="E246" s="214"/>
      <c r="F246" s="214"/>
      <c r="G246" s="214"/>
      <c r="H246" s="214"/>
      <c r="I246" s="215"/>
    </row>
    <row r="247" spans="1:9" ht="45.75" customHeight="1" x14ac:dyDescent="0.25">
      <c r="A247" s="213" t="s">
        <v>172</v>
      </c>
      <c r="B247" s="214"/>
      <c r="C247" s="215"/>
      <c r="D247" s="213" t="s">
        <v>173</v>
      </c>
      <c r="E247" s="214"/>
      <c r="F247" s="214"/>
      <c r="G247" s="214"/>
      <c r="H247" s="214"/>
      <c r="I247" s="215"/>
    </row>
    <row r="248" spans="1:9" ht="15" customHeight="1" x14ac:dyDescent="0.25">
      <c r="A248" s="292" t="s">
        <v>174</v>
      </c>
      <c r="B248" s="293"/>
      <c r="C248" s="294"/>
      <c r="D248" s="194" t="s">
        <v>75</v>
      </c>
      <c r="E248" s="195"/>
      <c r="F248" s="195"/>
      <c r="G248" s="195"/>
      <c r="H248" s="196"/>
      <c r="I248" s="301" t="s">
        <v>76</v>
      </c>
    </row>
    <row r="249" spans="1:9" ht="15" customHeight="1" x14ac:dyDescent="0.25">
      <c r="A249" s="295"/>
      <c r="B249" s="296"/>
      <c r="C249" s="297"/>
      <c r="D249" s="197"/>
      <c r="E249" s="198"/>
      <c r="F249" s="198"/>
      <c r="G249" s="198"/>
      <c r="H249" s="199"/>
      <c r="I249" s="301"/>
    </row>
    <row r="250" spans="1:9" ht="15" customHeight="1" x14ac:dyDescent="0.25">
      <c r="A250" s="295"/>
      <c r="B250" s="296"/>
      <c r="C250" s="297"/>
      <c r="D250" s="197"/>
      <c r="E250" s="198"/>
      <c r="F250" s="198"/>
      <c r="G250" s="198"/>
      <c r="H250" s="199"/>
      <c r="I250" s="302"/>
    </row>
    <row r="251" spans="1:9" ht="15" customHeight="1" x14ac:dyDescent="0.25">
      <c r="A251" s="298"/>
      <c r="B251" s="299"/>
      <c r="C251" s="300"/>
      <c r="D251" s="200"/>
      <c r="E251" s="201"/>
      <c r="F251" s="201"/>
      <c r="G251" s="201"/>
      <c r="H251" s="202"/>
      <c r="I251" s="302"/>
    </row>
    <row r="252" spans="1:9" ht="12.75" customHeight="1" x14ac:dyDescent="0.25">
      <c r="A252" s="5"/>
      <c r="B252" s="5"/>
      <c r="C252" s="5"/>
      <c r="D252" s="5"/>
      <c r="E252" s="5"/>
      <c r="F252" s="5"/>
      <c r="G252" s="5"/>
      <c r="H252" s="5"/>
      <c r="I252" s="5"/>
    </row>
    <row r="253" spans="1:9" ht="22.5" customHeight="1" x14ac:dyDescent="0.25">
      <c r="A253" s="89" t="s">
        <v>175</v>
      </c>
      <c r="B253" s="90"/>
      <c r="C253" s="90"/>
      <c r="D253" s="90"/>
      <c r="E253" s="90"/>
      <c r="F253" s="90"/>
      <c r="G253" s="90"/>
      <c r="H253" s="90"/>
      <c r="I253" s="91"/>
    </row>
    <row r="254" spans="1:9" ht="27.75" customHeight="1" x14ac:dyDescent="0.25">
      <c r="A254" s="213" t="s">
        <v>176</v>
      </c>
      <c r="B254" s="268"/>
      <c r="C254" s="269"/>
      <c r="D254" s="213" t="s">
        <v>177</v>
      </c>
      <c r="E254" s="214"/>
      <c r="F254" s="214"/>
      <c r="G254" s="214"/>
      <c r="H254" s="214"/>
      <c r="I254" s="215"/>
    </row>
    <row r="255" spans="1:9" ht="68.25" customHeight="1" x14ac:dyDescent="0.25">
      <c r="A255" s="213" t="s">
        <v>178</v>
      </c>
      <c r="B255" s="214"/>
      <c r="C255" s="215"/>
      <c r="D255" s="213" t="s">
        <v>179</v>
      </c>
      <c r="E255" s="214"/>
      <c r="F255" s="214"/>
      <c r="G255" s="214"/>
      <c r="H255" s="214"/>
      <c r="I255" s="215"/>
    </row>
    <row r="256" spans="1:9" ht="31.5" customHeight="1" x14ac:dyDescent="0.25">
      <c r="A256" s="213" t="s">
        <v>180</v>
      </c>
      <c r="B256" s="214"/>
      <c r="C256" s="215"/>
      <c r="D256" s="213" t="s">
        <v>181</v>
      </c>
      <c r="E256" s="214"/>
      <c r="F256" s="214"/>
      <c r="G256" s="214"/>
      <c r="H256" s="214"/>
      <c r="I256" s="215"/>
    </row>
    <row r="257" spans="1:9" ht="15" customHeight="1" x14ac:dyDescent="0.25">
      <c r="A257" s="292" t="s">
        <v>182</v>
      </c>
      <c r="B257" s="293"/>
      <c r="C257" s="294"/>
      <c r="D257" s="194" t="s">
        <v>75</v>
      </c>
      <c r="E257" s="195"/>
      <c r="F257" s="195"/>
      <c r="G257" s="195"/>
      <c r="H257" s="196"/>
      <c r="I257" s="301" t="s">
        <v>76</v>
      </c>
    </row>
    <row r="258" spans="1:9" ht="15" customHeight="1" x14ac:dyDescent="0.25">
      <c r="A258" s="295"/>
      <c r="B258" s="296"/>
      <c r="C258" s="297"/>
      <c r="D258" s="197"/>
      <c r="E258" s="198"/>
      <c r="F258" s="198"/>
      <c r="G258" s="198"/>
      <c r="H258" s="199"/>
      <c r="I258" s="301"/>
    </row>
    <row r="259" spans="1:9" ht="15" customHeight="1" x14ac:dyDescent="0.25">
      <c r="A259" s="295"/>
      <c r="B259" s="296"/>
      <c r="C259" s="297"/>
      <c r="D259" s="197"/>
      <c r="E259" s="198"/>
      <c r="F259" s="198"/>
      <c r="G259" s="198"/>
      <c r="H259" s="199"/>
      <c r="I259" s="302"/>
    </row>
    <row r="260" spans="1:9" ht="15" customHeight="1" x14ac:dyDescent="0.25">
      <c r="A260" s="298"/>
      <c r="B260" s="299"/>
      <c r="C260" s="300"/>
      <c r="D260" s="200"/>
      <c r="E260" s="201"/>
      <c r="F260" s="201"/>
      <c r="G260" s="201"/>
      <c r="H260" s="202"/>
      <c r="I260" s="302"/>
    </row>
    <row r="261" spans="1:9" ht="12.75" customHeight="1" x14ac:dyDescent="0.25">
      <c r="A261" s="5"/>
      <c r="B261" s="5"/>
      <c r="C261" s="5"/>
      <c r="D261" s="5"/>
      <c r="E261" s="5"/>
      <c r="F261" s="5"/>
      <c r="G261" s="5"/>
      <c r="H261" s="5"/>
      <c r="I261" s="5"/>
    </row>
    <row r="262" spans="1:9" ht="22.5" customHeight="1" x14ac:dyDescent="0.25">
      <c r="A262" s="89" t="s">
        <v>183</v>
      </c>
      <c r="B262" s="90"/>
      <c r="C262" s="90"/>
      <c r="D262" s="90"/>
      <c r="E262" s="90"/>
      <c r="F262" s="90"/>
      <c r="G262" s="90"/>
      <c r="H262" s="90"/>
      <c r="I262" s="91"/>
    </row>
    <row r="263" spans="1:9" ht="76.5" customHeight="1" x14ac:dyDescent="0.25">
      <c r="A263" s="213" t="s">
        <v>184</v>
      </c>
      <c r="B263" s="268"/>
      <c r="C263" s="269"/>
      <c r="D263" s="213" t="s">
        <v>185</v>
      </c>
      <c r="E263" s="214"/>
      <c r="F263" s="214"/>
      <c r="G263" s="214"/>
      <c r="H263" s="214"/>
      <c r="I263" s="215"/>
    </row>
    <row r="264" spans="1:9" ht="68.25" customHeight="1" x14ac:dyDescent="0.25">
      <c r="A264" s="213" t="s">
        <v>186</v>
      </c>
      <c r="B264" s="214"/>
      <c r="C264" s="215"/>
      <c r="D264" s="213" t="s">
        <v>187</v>
      </c>
      <c r="E264" s="214"/>
      <c r="F264" s="214"/>
      <c r="G264" s="214"/>
      <c r="H264" s="214"/>
      <c r="I264" s="215"/>
    </row>
    <row r="265" spans="1:9" ht="62.25" customHeight="1" x14ac:dyDescent="0.25">
      <c r="A265" s="213" t="s">
        <v>188</v>
      </c>
      <c r="B265" s="214"/>
      <c r="C265" s="215"/>
      <c r="D265" s="213" t="s">
        <v>189</v>
      </c>
      <c r="E265" s="214"/>
      <c r="F265" s="214"/>
      <c r="G265" s="214"/>
      <c r="H265" s="214"/>
      <c r="I265" s="215"/>
    </row>
    <row r="266" spans="1:9" ht="15" customHeight="1" x14ac:dyDescent="0.25">
      <c r="A266" s="292" t="s">
        <v>190</v>
      </c>
      <c r="B266" s="293"/>
      <c r="C266" s="294"/>
      <c r="D266" s="194" t="s">
        <v>75</v>
      </c>
      <c r="E266" s="195"/>
      <c r="F266" s="195"/>
      <c r="G266" s="195"/>
      <c r="H266" s="196"/>
      <c r="I266" s="301" t="s">
        <v>76</v>
      </c>
    </row>
    <row r="267" spans="1:9" ht="15" customHeight="1" x14ac:dyDescent="0.25">
      <c r="A267" s="295"/>
      <c r="B267" s="296"/>
      <c r="C267" s="297"/>
      <c r="D267" s="197"/>
      <c r="E267" s="198"/>
      <c r="F267" s="198"/>
      <c r="G267" s="198"/>
      <c r="H267" s="199"/>
      <c r="I267" s="301"/>
    </row>
    <row r="268" spans="1:9" ht="15" customHeight="1" x14ac:dyDescent="0.25">
      <c r="A268" s="295"/>
      <c r="B268" s="296"/>
      <c r="C268" s="297"/>
      <c r="D268" s="197"/>
      <c r="E268" s="198"/>
      <c r="F268" s="198"/>
      <c r="G268" s="198"/>
      <c r="H268" s="199"/>
      <c r="I268" s="302"/>
    </row>
    <row r="269" spans="1:9" ht="15" customHeight="1" x14ac:dyDescent="0.25">
      <c r="A269" s="298"/>
      <c r="B269" s="299"/>
      <c r="C269" s="300"/>
      <c r="D269" s="200"/>
      <c r="E269" s="201"/>
      <c r="F269" s="201"/>
      <c r="G269" s="201"/>
      <c r="H269" s="202"/>
      <c r="I269" s="302"/>
    </row>
    <row r="270" spans="1:9" x14ac:dyDescent="0.25">
      <c r="A270" s="5"/>
      <c r="B270" s="5"/>
      <c r="C270" s="5"/>
      <c r="D270" s="5"/>
      <c r="E270" s="5"/>
      <c r="F270" s="5"/>
      <c r="G270" s="5"/>
      <c r="H270" s="5"/>
      <c r="I270" s="5"/>
    </row>
    <row r="271" spans="1:9" ht="27.75" customHeight="1" thickBot="1" x14ac:dyDescent="0.3">
      <c r="A271" s="5"/>
      <c r="B271" s="5"/>
      <c r="C271" s="5"/>
      <c r="D271" s="252" t="s">
        <v>191</v>
      </c>
      <c r="E271" s="252"/>
      <c r="F271" s="252"/>
      <c r="G271" s="252"/>
      <c r="H271" s="252"/>
      <c r="I271" s="88">
        <f>MROUND((I250+I259+I268)/3,1)</f>
        <v>0</v>
      </c>
    </row>
    <row r="272" spans="1:9" ht="15" customHeight="1" thickTop="1" x14ac:dyDescent="0.25">
      <c r="A272" s="5"/>
      <c r="B272" s="5"/>
      <c r="C272" s="5"/>
      <c r="D272" s="50"/>
      <c r="E272" s="50"/>
      <c r="F272" s="50"/>
      <c r="G272" s="50"/>
      <c r="H272" s="50"/>
      <c r="I272" s="51"/>
    </row>
    <row r="273" spans="1:9" ht="409.6" customHeight="1" x14ac:dyDescent="0.25">
      <c r="A273" s="163" t="s">
        <v>192</v>
      </c>
      <c r="B273" s="164"/>
      <c r="C273" s="164"/>
      <c r="D273" s="165"/>
      <c r="E273" s="165"/>
      <c r="F273" s="165"/>
      <c r="G273" s="165"/>
      <c r="H273" s="165"/>
      <c r="I273" s="165"/>
    </row>
    <row r="274" spans="1:9" ht="100.5" customHeight="1" x14ac:dyDescent="0.25">
      <c r="A274" s="164"/>
      <c r="B274" s="164"/>
      <c r="C274" s="164"/>
      <c r="D274" s="165"/>
      <c r="E274" s="165"/>
      <c r="F274" s="165"/>
      <c r="G274" s="165"/>
      <c r="H274" s="165"/>
      <c r="I274" s="165"/>
    </row>
    <row r="275" spans="1:9" ht="22.5" customHeight="1" x14ac:dyDescent="0.25">
      <c r="A275" s="92" t="s">
        <v>193</v>
      </c>
      <c r="B275" s="93"/>
      <c r="C275" s="93"/>
      <c r="D275" s="93"/>
      <c r="E275" s="93"/>
      <c r="F275" s="93"/>
      <c r="G275" s="93"/>
      <c r="H275" s="93"/>
      <c r="I275" s="94"/>
    </row>
    <row r="276" spans="1:9" ht="22.5" customHeight="1" x14ac:dyDescent="0.25">
      <c r="A276" s="96" t="s">
        <v>194</v>
      </c>
      <c r="B276" s="97"/>
      <c r="C276" s="97"/>
      <c r="D276" s="97"/>
      <c r="E276" s="97"/>
      <c r="F276" s="97"/>
      <c r="G276" s="97"/>
      <c r="H276" s="97"/>
      <c r="I276" s="98"/>
    </row>
    <row r="277" spans="1:9" ht="27.75" customHeight="1" x14ac:dyDescent="0.25">
      <c r="A277" s="314" t="s">
        <v>195</v>
      </c>
      <c r="B277" s="326"/>
      <c r="C277" s="327"/>
      <c r="D277" s="314" t="s">
        <v>196</v>
      </c>
      <c r="E277" s="315"/>
      <c r="F277" s="315"/>
      <c r="G277" s="315"/>
      <c r="H277" s="315"/>
      <c r="I277" s="316"/>
    </row>
    <row r="278" spans="1:9" ht="43.5" customHeight="1" x14ac:dyDescent="0.25">
      <c r="A278" s="314" t="s">
        <v>197</v>
      </c>
      <c r="B278" s="315"/>
      <c r="C278" s="316"/>
      <c r="D278" s="314" t="s">
        <v>198</v>
      </c>
      <c r="E278" s="315"/>
      <c r="F278" s="315"/>
      <c r="G278" s="315"/>
      <c r="H278" s="315"/>
      <c r="I278" s="316"/>
    </row>
    <row r="279" spans="1:9" ht="59.25" customHeight="1" x14ac:dyDescent="0.25">
      <c r="A279" s="314" t="s">
        <v>199</v>
      </c>
      <c r="B279" s="315"/>
      <c r="C279" s="316"/>
      <c r="D279" s="314" t="s">
        <v>200</v>
      </c>
      <c r="E279" s="315"/>
      <c r="F279" s="315"/>
      <c r="G279" s="315"/>
      <c r="H279" s="315"/>
      <c r="I279" s="316"/>
    </row>
    <row r="280" spans="1:9" ht="15" customHeight="1" x14ac:dyDescent="0.25">
      <c r="A280" s="305" t="s">
        <v>201</v>
      </c>
      <c r="B280" s="306"/>
      <c r="C280" s="307"/>
      <c r="D280" s="203" t="s">
        <v>75</v>
      </c>
      <c r="E280" s="204"/>
      <c r="F280" s="204"/>
      <c r="G280" s="204"/>
      <c r="H280" s="205"/>
      <c r="I280" s="303" t="s">
        <v>76</v>
      </c>
    </row>
    <row r="281" spans="1:9" ht="15" customHeight="1" x14ac:dyDescent="0.25">
      <c r="A281" s="308"/>
      <c r="B281" s="309"/>
      <c r="C281" s="310"/>
      <c r="D281" s="206"/>
      <c r="E281" s="207"/>
      <c r="F281" s="207"/>
      <c r="G281" s="207"/>
      <c r="H281" s="208"/>
      <c r="I281" s="303"/>
    </row>
    <row r="282" spans="1:9" ht="15" customHeight="1" x14ac:dyDescent="0.25">
      <c r="A282" s="308"/>
      <c r="B282" s="309"/>
      <c r="C282" s="310"/>
      <c r="D282" s="206"/>
      <c r="E282" s="207"/>
      <c r="F282" s="207"/>
      <c r="G282" s="207"/>
      <c r="H282" s="208"/>
      <c r="I282" s="304"/>
    </row>
    <row r="283" spans="1:9" ht="15" customHeight="1" x14ac:dyDescent="0.25">
      <c r="A283" s="311"/>
      <c r="B283" s="312"/>
      <c r="C283" s="313"/>
      <c r="D283" s="209"/>
      <c r="E283" s="210"/>
      <c r="F283" s="210"/>
      <c r="G283" s="210"/>
      <c r="H283" s="211"/>
      <c r="I283" s="304"/>
    </row>
    <row r="284" spans="1:9" x14ac:dyDescent="0.25">
      <c r="A284" s="5"/>
      <c r="B284" s="5"/>
      <c r="C284" s="5"/>
      <c r="D284" s="5"/>
      <c r="E284" s="5"/>
      <c r="F284" s="5"/>
      <c r="G284" s="5"/>
      <c r="H284" s="5"/>
      <c r="I284" s="5"/>
    </row>
    <row r="285" spans="1:9" ht="22.5" customHeight="1" x14ac:dyDescent="0.25">
      <c r="A285" s="323" t="s">
        <v>217</v>
      </c>
      <c r="B285" s="324"/>
      <c r="C285" s="324"/>
      <c r="D285" s="324"/>
      <c r="E285" s="324"/>
      <c r="F285" s="324"/>
      <c r="G285" s="324"/>
      <c r="H285" s="324"/>
      <c r="I285" s="325"/>
    </row>
    <row r="286" spans="1:9" ht="64.5" customHeight="1" x14ac:dyDescent="0.25">
      <c r="A286" s="314" t="s">
        <v>202</v>
      </c>
      <c r="B286" s="326"/>
      <c r="C286" s="327"/>
      <c r="D286" s="314" t="s">
        <v>203</v>
      </c>
      <c r="E286" s="315"/>
      <c r="F286" s="315"/>
      <c r="G286" s="315"/>
      <c r="H286" s="315"/>
      <c r="I286" s="316"/>
    </row>
    <row r="287" spans="1:9" ht="33.75" customHeight="1" x14ac:dyDescent="0.25">
      <c r="A287" s="314" t="s">
        <v>204</v>
      </c>
      <c r="B287" s="315"/>
      <c r="C287" s="316"/>
      <c r="D287" s="314" t="s">
        <v>205</v>
      </c>
      <c r="E287" s="315"/>
      <c r="F287" s="315"/>
      <c r="G287" s="315"/>
      <c r="H287" s="315"/>
      <c r="I287" s="316"/>
    </row>
    <row r="288" spans="1:9" ht="27.75" customHeight="1" x14ac:dyDescent="0.25">
      <c r="A288" s="314" t="s">
        <v>206</v>
      </c>
      <c r="B288" s="315"/>
      <c r="C288" s="316"/>
      <c r="D288" s="314" t="s">
        <v>207</v>
      </c>
      <c r="E288" s="315"/>
      <c r="F288" s="315"/>
      <c r="G288" s="315"/>
      <c r="H288" s="315"/>
      <c r="I288" s="316"/>
    </row>
    <row r="289" spans="1:9" ht="15" customHeight="1" x14ac:dyDescent="0.25">
      <c r="A289" s="305" t="s">
        <v>208</v>
      </c>
      <c r="B289" s="306"/>
      <c r="C289" s="307"/>
      <c r="D289" s="203" t="s">
        <v>75</v>
      </c>
      <c r="E289" s="204"/>
      <c r="F289" s="204"/>
      <c r="G289" s="204"/>
      <c r="H289" s="205"/>
      <c r="I289" s="303" t="s">
        <v>76</v>
      </c>
    </row>
    <row r="290" spans="1:9" ht="15" customHeight="1" x14ac:dyDescent="0.25">
      <c r="A290" s="308"/>
      <c r="B290" s="309"/>
      <c r="C290" s="310"/>
      <c r="D290" s="206"/>
      <c r="E290" s="207"/>
      <c r="F290" s="207"/>
      <c r="G290" s="207"/>
      <c r="H290" s="208"/>
      <c r="I290" s="303"/>
    </row>
    <row r="291" spans="1:9" ht="15" customHeight="1" x14ac:dyDescent="0.25">
      <c r="A291" s="308"/>
      <c r="B291" s="309"/>
      <c r="C291" s="310"/>
      <c r="D291" s="206"/>
      <c r="E291" s="207"/>
      <c r="F291" s="207"/>
      <c r="G291" s="207"/>
      <c r="H291" s="208"/>
      <c r="I291" s="304"/>
    </row>
    <row r="292" spans="1:9" ht="15" customHeight="1" x14ac:dyDescent="0.25">
      <c r="A292" s="311"/>
      <c r="B292" s="312"/>
      <c r="C292" s="313"/>
      <c r="D292" s="209"/>
      <c r="E292" s="210"/>
      <c r="F292" s="210"/>
      <c r="G292" s="210"/>
      <c r="H292" s="211"/>
      <c r="I292" s="304"/>
    </row>
    <row r="293" spans="1:9" ht="15" customHeight="1" x14ac:dyDescent="0.25">
      <c r="A293" s="5"/>
      <c r="B293" s="5"/>
      <c r="C293" s="5"/>
      <c r="D293" s="5"/>
      <c r="E293" s="5"/>
      <c r="F293" s="5"/>
      <c r="G293" s="5"/>
      <c r="H293" s="5"/>
      <c r="I293" s="5"/>
    </row>
    <row r="294" spans="1:9" s="26" customFormat="1" ht="27.75" customHeight="1" thickBot="1" x14ac:dyDescent="0.3">
      <c r="A294" s="13"/>
      <c r="B294" s="13"/>
      <c r="C294" s="13"/>
      <c r="D294" s="317" t="s">
        <v>209</v>
      </c>
      <c r="E294" s="317"/>
      <c r="F294" s="317"/>
      <c r="G294" s="317"/>
      <c r="H294" s="317"/>
      <c r="I294" s="95">
        <f>MROUND((I282+I291)/2,1)</f>
        <v>0</v>
      </c>
    </row>
    <row r="295" spans="1:9" s="26" customFormat="1" ht="15" customHeight="1" thickTop="1" x14ac:dyDescent="0.25">
      <c r="A295" s="13"/>
      <c r="B295" s="13"/>
      <c r="C295" s="13"/>
      <c r="D295" s="50"/>
      <c r="E295" s="50"/>
      <c r="F295" s="50"/>
      <c r="G295" s="50"/>
      <c r="H295" s="50"/>
      <c r="I295" s="51"/>
    </row>
    <row r="296" spans="1:9" ht="201" customHeight="1" x14ac:dyDescent="0.25">
      <c r="A296" s="166" t="s">
        <v>210</v>
      </c>
      <c r="B296" s="167"/>
      <c r="C296" s="167"/>
      <c r="D296" s="165"/>
      <c r="E296" s="165"/>
      <c r="F296" s="165"/>
      <c r="G296" s="165"/>
      <c r="H296" s="165"/>
      <c r="I296" s="165"/>
    </row>
    <row r="297" spans="1:9" x14ac:dyDescent="0.25">
      <c r="A297" s="167"/>
      <c r="B297" s="167"/>
      <c r="C297" s="167"/>
      <c r="D297" s="165"/>
      <c r="E297" s="165"/>
      <c r="F297" s="165"/>
      <c r="G297" s="165"/>
      <c r="H297" s="165"/>
      <c r="I297" s="165"/>
    </row>
    <row r="298" spans="1:9" x14ac:dyDescent="0.25">
      <c r="A298" s="167"/>
      <c r="B298" s="167"/>
      <c r="C298" s="167"/>
      <c r="D298" s="165"/>
      <c r="E298" s="165"/>
      <c r="F298" s="165"/>
      <c r="G298" s="165"/>
      <c r="H298" s="165"/>
      <c r="I298" s="165"/>
    </row>
    <row r="299" spans="1:9" x14ac:dyDescent="0.25">
      <c r="A299" s="167"/>
      <c r="B299" s="167"/>
      <c r="C299" s="167"/>
      <c r="D299" s="165"/>
      <c r="E299" s="165"/>
      <c r="F299" s="165"/>
      <c r="G299" s="165"/>
      <c r="H299" s="165"/>
      <c r="I299" s="165"/>
    </row>
    <row r="300" spans="1:9" x14ac:dyDescent="0.25">
      <c r="A300" s="167"/>
      <c r="B300" s="167"/>
      <c r="C300" s="167"/>
      <c r="D300" s="165"/>
      <c r="E300" s="165"/>
      <c r="F300" s="165"/>
      <c r="G300" s="165"/>
      <c r="H300" s="165"/>
      <c r="I300" s="165"/>
    </row>
    <row r="301" spans="1:9" x14ac:dyDescent="0.25">
      <c r="A301" s="167"/>
      <c r="B301" s="167"/>
      <c r="C301" s="167"/>
      <c r="D301" s="165"/>
      <c r="E301" s="165"/>
      <c r="F301" s="165"/>
      <c r="G301" s="165"/>
      <c r="H301" s="165"/>
      <c r="I301" s="165"/>
    </row>
    <row r="302" spans="1:9" x14ac:dyDescent="0.25">
      <c r="A302" s="167"/>
      <c r="B302" s="167"/>
      <c r="C302" s="167"/>
      <c r="D302" s="165"/>
      <c r="E302" s="165"/>
      <c r="F302" s="165"/>
      <c r="G302" s="165"/>
      <c r="H302" s="165"/>
      <c r="I302" s="165"/>
    </row>
    <row r="303" spans="1:9" x14ac:dyDescent="0.25">
      <c r="A303" s="167"/>
      <c r="B303" s="167"/>
      <c r="C303" s="167"/>
      <c r="D303" s="165"/>
      <c r="E303" s="165"/>
      <c r="F303" s="165"/>
      <c r="G303" s="165"/>
      <c r="H303" s="165"/>
      <c r="I303" s="165"/>
    </row>
    <row r="304" spans="1:9" x14ac:dyDescent="0.25">
      <c r="A304" s="167"/>
      <c r="B304" s="167"/>
      <c r="C304" s="167"/>
      <c r="D304" s="165"/>
      <c r="E304" s="165"/>
      <c r="F304" s="165"/>
      <c r="G304" s="165"/>
      <c r="H304" s="165"/>
      <c r="I304" s="165"/>
    </row>
    <row r="305" spans="1:9" x14ac:dyDescent="0.25">
      <c r="A305" s="167"/>
      <c r="B305" s="167"/>
      <c r="C305" s="167"/>
      <c r="D305" s="165"/>
      <c r="E305" s="165"/>
      <c r="F305" s="165"/>
      <c r="G305" s="165"/>
      <c r="H305" s="165"/>
      <c r="I305" s="165"/>
    </row>
    <row r="306" spans="1:9" x14ac:dyDescent="0.25">
      <c r="A306" s="167"/>
      <c r="B306" s="167"/>
      <c r="C306" s="167"/>
      <c r="D306" s="165"/>
      <c r="E306" s="165"/>
      <c r="F306" s="165"/>
      <c r="G306" s="165"/>
      <c r="H306" s="165"/>
      <c r="I306" s="165"/>
    </row>
    <row r="307" spans="1:9" x14ac:dyDescent="0.25">
      <c r="A307" s="167"/>
      <c r="B307" s="167"/>
      <c r="C307" s="167"/>
      <c r="D307" s="165"/>
      <c r="E307" s="165"/>
      <c r="F307" s="165"/>
      <c r="G307" s="165"/>
      <c r="H307" s="165"/>
      <c r="I307" s="165"/>
    </row>
    <row r="308" spans="1:9" x14ac:dyDescent="0.25">
      <c r="A308" s="167"/>
      <c r="B308" s="167"/>
      <c r="C308" s="167"/>
      <c r="D308" s="165"/>
      <c r="E308" s="165"/>
      <c r="F308" s="165"/>
      <c r="G308" s="165"/>
      <c r="H308" s="165"/>
      <c r="I308" s="165"/>
    </row>
    <row r="309" spans="1:9" x14ac:dyDescent="0.25">
      <c r="A309" s="167"/>
      <c r="B309" s="167"/>
      <c r="C309" s="167"/>
      <c r="D309" s="165"/>
      <c r="E309" s="165"/>
      <c r="F309" s="165"/>
      <c r="G309" s="165"/>
      <c r="H309" s="165"/>
      <c r="I309" s="165"/>
    </row>
    <row r="310" spans="1:9" x14ac:dyDescent="0.25">
      <c r="A310" s="167"/>
      <c r="B310" s="167"/>
      <c r="C310" s="167"/>
      <c r="D310" s="165"/>
      <c r="E310" s="165"/>
      <c r="F310" s="165"/>
      <c r="G310" s="165"/>
      <c r="H310" s="165"/>
      <c r="I310" s="165"/>
    </row>
    <row r="311" spans="1:9" x14ac:dyDescent="0.25">
      <c r="A311" s="167"/>
      <c r="B311" s="167"/>
      <c r="C311" s="167"/>
      <c r="D311" s="165"/>
      <c r="E311" s="165"/>
      <c r="F311" s="165"/>
      <c r="G311" s="165"/>
      <c r="H311" s="165"/>
      <c r="I311" s="165"/>
    </row>
  </sheetData>
  <sheetProtection algorithmName="SHA-512" hashValue="AzmWnbQGUc8AmG6vS8lDPRMMQiKWmpJt9Wp3+8w6xKlnhjqJIEUAQZePY2t1OJz3EsEVY6wVDihqIxnAR9ZC3g==" saltValue="eqlO9DDPSP3veHQC96kGSQ==" spinCount="100000" sheet="1" selectLockedCells="1"/>
  <mergeCells count="244">
    <mergeCell ref="A289:C292"/>
    <mergeCell ref="D294:H294"/>
    <mergeCell ref="A257:C260"/>
    <mergeCell ref="D9:I9"/>
    <mergeCell ref="D7:I7"/>
    <mergeCell ref="A14:I17"/>
    <mergeCell ref="A170:C173"/>
    <mergeCell ref="A182:C185"/>
    <mergeCell ref="A191:C194"/>
    <mergeCell ref="A220:C223"/>
    <mergeCell ref="I289:I290"/>
    <mergeCell ref="I291:I292"/>
    <mergeCell ref="D236:H236"/>
    <mergeCell ref="A287:C287"/>
    <mergeCell ref="A288:C288"/>
    <mergeCell ref="A285:I285"/>
    <mergeCell ref="A286:C286"/>
    <mergeCell ref="A277:C277"/>
    <mergeCell ref="A278:C278"/>
    <mergeCell ref="A279:C279"/>
    <mergeCell ref="D288:I288"/>
    <mergeCell ref="D287:I287"/>
    <mergeCell ref="D286:I286"/>
    <mergeCell ref="D279:I279"/>
    <mergeCell ref="A266:C269"/>
    <mergeCell ref="I257:I258"/>
    <mergeCell ref="I259:I260"/>
    <mergeCell ref="I266:I267"/>
    <mergeCell ref="I268:I269"/>
    <mergeCell ref="I280:I281"/>
    <mergeCell ref="I282:I283"/>
    <mergeCell ref="I207:I208"/>
    <mergeCell ref="I209:I210"/>
    <mergeCell ref="A207:C210"/>
    <mergeCell ref="I220:I221"/>
    <mergeCell ref="I222:I223"/>
    <mergeCell ref="A280:C283"/>
    <mergeCell ref="D278:I278"/>
    <mergeCell ref="D277:I277"/>
    <mergeCell ref="D265:I265"/>
    <mergeCell ref="A263:C263"/>
    <mergeCell ref="A264:C264"/>
    <mergeCell ref="A265:C265"/>
    <mergeCell ref="A255:C255"/>
    <mergeCell ref="A246:C246"/>
    <mergeCell ref="A247:C247"/>
    <mergeCell ref="I250:I251"/>
    <mergeCell ref="A243:C243"/>
    <mergeCell ref="A244:C244"/>
    <mergeCell ref="A245:C245"/>
    <mergeCell ref="D244:I244"/>
    <mergeCell ref="D256:I256"/>
    <mergeCell ref="D255:I255"/>
    <mergeCell ref="D254:I254"/>
    <mergeCell ref="D247:I247"/>
    <mergeCell ref="D246:I246"/>
    <mergeCell ref="D245:I245"/>
    <mergeCell ref="I248:I249"/>
    <mergeCell ref="D243:I243"/>
    <mergeCell ref="D257:H260"/>
    <mergeCell ref="D264:I264"/>
    <mergeCell ref="A256:C256"/>
    <mergeCell ref="A254:C254"/>
    <mergeCell ref="A248:C251"/>
    <mergeCell ref="A213:C213"/>
    <mergeCell ref="A214:C214"/>
    <mergeCell ref="A215:C215"/>
    <mergeCell ref="D213:I213"/>
    <mergeCell ref="A227:C227"/>
    <mergeCell ref="A228:C228"/>
    <mergeCell ref="D226:I226"/>
    <mergeCell ref="A219:C219"/>
    <mergeCell ref="D214:I214"/>
    <mergeCell ref="D219:I219"/>
    <mergeCell ref="D242:I242"/>
    <mergeCell ref="D230:I230"/>
    <mergeCell ref="D229:I229"/>
    <mergeCell ref="A216:C216"/>
    <mergeCell ref="A217:C217"/>
    <mergeCell ref="A218:C218"/>
    <mergeCell ref="D218:I218"/>
    <mergeCell ref="D217:I217"/>
    <mergeCell ref="A102:I102"/>
    <mergeCell ref="A105:I105"/>
    <mergeCell ref="A189:C189"/>
    <mergeCell ref="A190:C190"/>
    <mergeCell ref="D188:I188"/>
    <mergeCell ref="D189:I189"/>
    <mergeCell ref="A179:C179"/>
    <mergeCell ref="A180:C180"/>
    <mergeCell ref="A181:C181"/>
    <mergeCell ref="D179:I179"/>
    <mergeCell ref="D180:I180"/>
    <mergeCell ref="D181:I181"/>
    <mergeCell ref="I182:I183"/>
    <mergeCell ref="I184:I185"/>
    <mergeCell ref="I170:I171"/>
    <mergeCell ref="I172:I173"/>
    <mergeCell ref="D168:I168"/>
    <mergeCell ref="D178:I178"/>
    <mergeCell ref="A169:C169"/>
    <mergeCell ref="D169:I169"/>
    <mergeCell ref="A166:C166"/>
    <mergeCell ref="A167:C167"/>
    <mergeCell ref="A168:C168"/>
    <mergeCell ref="D166:I166"/>
    <mergeCell ref="A206:C206"/>
    <mergeCell ref="A203:C203"/>
    <mergeCell ref="A204:C204"/>
    <mergeCell ref="A205:C205"/>
    <mergeCell ref="D205:I205"/>
    <mergeCell ref="D203:I203"/>
    <mergeCell ref="D204:I204"/>
    <mergeCell ref="D206:I206"/>
    <mergeCell ref="A62:B62"/>
    <mergeCell ref="C62:F62"/>
    <mergeCell ref="B63:C63"/>
    <mergeCell ref="B64:C64"/>
    <mergeCell ref="A164:C164"/>
    <mergeCell ref="A165:C165"/>
    <mergeCell ref="D176:I176"/>
    <mergeCell ref="D190:I190"/>
    <mergeCell ref="A156:C156"/>
    <mergeCell ref="D156:I156"/>
    <mergeCell ref="D164:I164"/>
    <mergeCell ref="D165:I165"/>
    <mergeCell ref="A157:C160"/>
    <mergeCell ref="A177:C177"/>
    <mergeCell ref="A178:C178"/>
    <mergeCell ref="D177:I177"/>
    <mergeCell ref="D167:I167"/>
    <mergeCell ref="D216:I216"/>
    <mergeCell ref="A231:C234"/>
    <mergeCell ref="D271:H271"/>
    <mergeCell ref="D228:I228"/>
    <mergeCell ref="D227:I227"/>
    <mergeCell ref="I231:I232"/>
    <mergeCell ref="D231:H234"/>
    <mergeCell ref="I157:I158"/>
    <mergeCell ref="I159:I160"/>
    <mergeCell ref="A202:C202"/>
    <mergeCell ref="D202:I202"/>
    <mergeCell ref="A242:C242"/>
    <mergeCell ref="A229:C229"/>
    <mergeCell ref="A230:C230"/>
    <mergeCell ref="I233:I234"/>
    <mergeCell ref="A226:C226"/>
    <mergeCell ref="D207:H210"/>
    <mergeCell ref="D220:H223"/>
    <mergeCell ref="D163:I163"/>
    <mergeCell ref="D215:I215"/>
    <mergeCell ref="D248:H251"/>
    <mergeCell ref="I191:I192"/>
    <mergeCell ref="I193:I194"/>
    <mergeCell ref="D196:H196"/>
    <mergeCell ref="D263:I263"/>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55:C155"/>
    <mergeCell ref="A152:C152"/>
    <mergeCell ref="D154:I154"/>
    <mergeCell ref="D155:I155"/>
    <mergeCell ref="A273:C274"/>
    <mergeCell ref="D273:I274"/>
    <mergeCell ref="A296:C311"/>
    <mergeCell ref="D296:I311"/>
    <mergeCell ref="B81:C84"/>
    <mergeCell ref="D81:D84"/>
    <mergeCell ref="A36:C37"/>
    <mergeCell ref="A24:I29"/>
    <mergeCell ref="A198:C199"/>
    <mergeCell ref="D198:I199"/>
    <mergeCell ref="A238:C239"/>
    <mergeCell ref="D238:I239"/>
    <mergeCell ref="B74:C74"/>
    <mergeCell ref="B75:C75"/>
    <mergeCell ref="B76:C76"/>
    <mergeCell ref="B77:C77"/>
    <mergeCell ref="F40:G40"/>
    <mergeCell ref="D266:H269"/>
    <mergeCell ref="D289:H292"/>
    <mergeCell ref="D280:H283"/>
    <mergeCell ref="D157:H160"/>
    <mergeCell ref="D170:H173"/>
    <mergeCell ref="D182:H185"/>
    <mergeCell ref="D191:H194"/>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A50:C50"/>
    <mergeCell ref="A49:C49"/>
    <mergeCell ref="A136:I145"/>
    <mergeCell ref="A33:C33"/>
    <mergeCell ref="D36:E36"/>
    <mergeCell ref="D34:E34"/>
    <mergeCell ref="D33:E33"/>
    <mergeCell ref="D32:E32"/>
    <mergeCell ref="D31:E31"/>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s>
  <conditionalFormatting sqref="A14">
    <cfRule type="containsBlanks" dxfId="16" priority="1">
      <formula>LEN(TRIM(A14))=0</formula>
    </cfRule>
  </conditionalFormatting>
  <conditionalFormatting sqref="D198 D238 D273 D296">
    <cfRule type="containsBlanks" dxfId="15" priority="7">
      <formula>LEN(TRIM(D198))=0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4:I185">
    <cfRule type="containsBlanks" dxfId="9" priority="15">
      <formula>LEN(TRIM(I184))=0</formula>
    </cfRule>
  </conditionalFormatting>
  <conditionalFormatting sqref="I193:I194">
    <cfRule type="containsBlanks" dxfId="8" priority="16">
      <formula>LEN(TRIM(I193))=0</formula>
    </cfRule>
  </conditionalFormatting>
  <conditionalFormatting sqref="I209:I210">
    <cfRule type="containsBlanks" dxfId="7" priority="19">
      <formula>LEN(TRIM(I209))=0</formula>
    </cfRule>
  </conditionalFormatting>
  <conditionalFormatting sqref="I222:I223">
    <cfRule type="containsBlanks" dxfId="6" priority="18">
      <formula>LEN(TRIM(I222))=0</formula>
    </cfRule>
  </conditionalFormatting>
  <conditionalFormatting sqref="I233:I234">
    <cfRule type="containsBlanks" dxfId="5" priority="17">
      <formula>LEN(TRIM(I233))=0</formula>
    </cfRule>
  </conditionalFormatting>
  <conditionalFormatting sqref="I250:I251">
    <cfRule type="containsBlanks" dxfId="4" priority="14">
      <formula>LEN(TRIM(I250))=0</formula>
    </cfRule>
  </conditionalFormatting>
  <conditionalFormatting sqref="I259:I260">
    <cfRule type="containsBlanks" dxfId="3" priority="13">
      <formula>LEN(TRIM(I259))=0</formula>
    </cfRule>
  </conditionalFormatting>
  <conditionalFormatting sqref="I268:I269">
    <cfRule type="containsBlanks" dxfId="2" priority="12">
      <formula>LEN(TRIM(I268))=0</formula>
    </cfRule>
  </conditionalFormatting>
  <conditionalFormatting sqref="I282:I283">
    <cfRule type="containsBlanks" dxfId="1" priority="11">
      <formula>LEN(TRIM(I282))=0</formula>
    </cfRule>
  </conditionalFormatting>
  <conditionalFormatting sqref="I291:I292">
    <cfRule type="containsBlanks" dxfId="0" priority="10">
      <formula>LEN(TRIM(I291))=0</formula>
    </cfRule>
  </conditionalFormatting>
  <dataValidations count="1">
    <dataValidation type="whole" allowBlank="1" showInputMessage="1" showErrorMessage="1" sqref="I282:I283 I172:I173 I184:I185 I193:I194 I209:I210 I222:I223 I233:I234 I250:I251 I259:I260 I268:I269 I291:I292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82" fitToHeight="0" orientation="portrait" r:id="rId1"/>
  <rowBreaks count="11" manualBreakCount="11">
    <brk id="55" max="16383" man="1"/>
    <brk id="90" max="8" man="1"/>
    <brk id="113" max="16383" man="1"/>
    <brk id="149" max="8" man="1"/>
    <brk id="161" max="16383" man="1"/>
    <brk id="186" max="8" man="1"/>
    <brk id="199" max="16383" man="1"/>
    <brk id="224" max="8" man="1"/>
    <brk id="239" max="16383" man="1"/>
    <brk id="261" max="8" man="1"/>
    <brk id="27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46</v>
      </c>
      <c r="C1" s="3" t="s">
        <v>211</v>
      </c>
    </row>
    <row r="2" spans="1:3" x14ac:dyDescent="0.25">
      <c r="A2" s="1">
        <v>1</v>
      </c>
      <c r="B2" s="2" t="s">
        <v>46</v>
      </c>
      <c r="C2" s="3" t="s">
        <v>211</v>
      </c>
    </row>
    <row r="3" spans="1:3" x14ac:dyDescent="0.25">
      <c r="A3" s="1">
        <v>2</v>
      </c>
      <c r="B3" s="2" t="s">
        <v>46</v>
      </c>
      <c r="C3" s="3" t="s">
        <v>211</v>
      </c>
    </row>
    <row r="4" spans="1:3" x14ac:dyDescent="0.25">
      <c r="A4" s="1">
        <v>3</v>
      </c>
      <c r="B4" s="2" t="s">
        <v>46</v>
      </c>
      <c r="C4" s="3" t="s">
        <v>211</v>
      </c>
    </row>
    <row r="5" spans="1:3" x14ac:dyDescent="0.25">
      <c r="A5" s="1">
        <v>4</v>
      </c>
      <c r="B5" s="2" t="s">
        <v>46</v>
      </c>
      <c r="C5" s="3" t="s">
        <v>211</v>
      </c>
    </row>
    <row r="6" spans="1:3" x14ac:dyDescent="0.25">
      <c r="A6" s="1">
        <v>5</v>
      </c>
      <c r="B6" s="2" t="s">
        <v>46</v>
      </c>
      <c r="C6" s="3" t="s">
        <v>211</v>
      </c>
    </row>
    <row r="7" spans="1:3" x14ac:dyDescent="0.25">
      <c r="A7" s="1">
        <v>6</v>
      </c>
      <c r="B7" s="2" t="s">
        <v>46</v>
      </c>
      <c r="C7" s="3" t="s">
        <v>211</v>
      </c>
    </row>
    <row r="8" spans="1:3" x14ac:dyDescent="0.25">
      <c r="A8" s="1">
        <v>7</v>
      </c>
      <c r="B8" s="2" t="s">
        <v>46</v>
      </c>
      <c r="C8" s="3" t="s">
        <v>211</v>
      </c>
    </row>
    <row r="9" spans="1:3" x14ac:dyDescent="0.25">
      <c r="A9" s="1">
        <v>8</v>
      </c>
      <c r="B9" s="2" t="s">
        <v>46</v>
      </c>
      <c r="C9" s="3" t="s">
        <v>211</v>
      </c>
    </row>
    <row r="10" spans="1:3" x14ac:dyDescent="0.25">
      <c r="A10" s="1">
        <v>9</v>
      </c>
      <c r="B10" s="2" t="s">
        <v>46</v>
      </c>
      <c r="C10" s="3" t="s">
        <v>211</v>
      </c>
    </row>
    <row r="11" spans="1:3" x14ac:dyDescent="0.25">
      <c r="A11" s="1">
        <v>10</v>
      </c>
      <c r="B11" s="2" t="s">
        <v>46</v>
      </c>
      <c r="C11" s="3" t="s">
        <v>211</v>
      </c>
    </row>
    <row r="12" spans="1:3" x14ac:dyDescent="0.25">
      <c r="A12" s="1">
        <v>11</v>
      </c>
      <c r="B12" s="2" t="s">
        <v>46</v>
      </c>
      <c r="C12" s="3" t="s">
        <v>211</v>
      </c>
    </row>
    <row r="13" spans="1:3" x14ac:dyDescent="0.25">
      <c r="A13" s="1">
        <v>12</v>
      </c>
      <c r="B13" s="2" t="s">
        <v>46</v>
      </c>
      <c r="C13" s="3" t="s">
        <v>211</v>
      </c>
    </row>
    <row r="14" spans="1:3" x14ac:dyDescent="0.25">
      <c r="A14" s="1">
        <v>13</v>
      </c>
      <c r="B14" s="2" t="s">
        <v>46</v>
      </c>
      <c r="C14" s="3" t="s">
        <v>211</v>
      </c>
    </row>
    <row r="15" spans="1:3" x14ac:dyDescent="0.25">
      <c r="A15" s="1">
        <v>14</v>
      </c>
      <c r="B15" s="2" t="s">
        <v>46</v>
      </c>
      <c r="C15" s="3" t="s">
        <v>211</v>
      </c>
    </row>
    <row r="16" spans="1:3" x14ac:dyDescent="0.25">
      <c r="A16" s="1">
        <v>15</v>
      </c>
      <c r="B16" s="2" t="s">
        <v>46</v>
      </c>
      <c r="C16" s="3" t="s">
        <v>211</v>
      </c>
    </row>
    <row r="17" spans="1:3" x14ac:dyDescent="0.25">
      <c r="A17" s="1">
        <v>16</v>
      </c>
      <c r="B17" s="2" t="s">
        <v>46</v>
      </c>
      <c r="C17" s="3" t="s">
        <v>211</v>
      </c>
    </row>
    <row r="18" spans="1:3" x14ac:dyDescent="0.25">
      <c r="A18" s="1">
        <v>17</v>
      </c>
      <c r="B18" s="2" t="s">
        <v>46</v>
      </c>
      <c r="C18" s="3" t="s">
        <v>211</v>
      </c>
    </row>
    <row r="19" spans="1:3" x14ac:dyDescent="0.25">
      <c r="A19" s="1">
        <v>18</v>
      </c>
      <c r="B19" s="2" t="s">
        <v>46</v>
      </c>
      <c r="C19" s="3" t="s">
        <v>211</v>
      </c>
    </row>
    <row r="20" spans="1:3" x14ac:dyDescent="0.25">
      <c r="A20" s="1">
        <v>19</v>
      </c>
      <c r="B20" s="2" t="s">
        <v>46</v>
      </c>
      <c r="C20" s="3" t="s">
        <v>211</v>
      </c>
    </row>
    <row r="21" spans="1:3" x14ac:dyDescent="0.25">
      <c r="A21" s="1">
        <v>20</v>
      </c>
      <c r="B21" s="2" t="s">
        <v>46</v>
      </c>
      <c r="C21" s="3" t="s">
        <v>211</v>
      </c>
    </row>
    <row r="22" spans="1:3" x14ac:dyDescent="0.25">
      <c r="A22" s="1">
        <v>21</v>
      </c>
      <c r="B22" s="2" t="s">
        <v>46</v>
      </c>
      <c r="C22" s="3" t="s">
        <v>211</v>
      </c>
    </row>
    <row r="23" spans="1:3" x14ac:dyDescent="0.25">
      <c r="A23" s="1">
        <v>22</v>
      </c>
      <c r="B23" s="2" t="s">
        <v>46</v>
      </c>
      <c r="C23" s="3" t="s">
        <v>211</v>
      </c>
    </row>
    <row r="24" spans="1:3" x14ac:dyDescent="0.25">
      <c r="A24" s="1">
        <v>23</v>
      </c>
      <c r="B24" s="2" t="s">
        <v>46</v>
      </c>
      <c r="C24" s="3" t="s">
        <v>211</v>
      </c>
    </row>
    <row r="25" spans="1:3" x14ac:dyDescent="0.25">
      <c r="A25" s="1">
        <v>24</v>
      </c>
      <c r="B25" s="2" t="s">
        <v>46</v>
      </c>
      <c r="C25" s="3" t="s">
        <v>211</v>
      </c>
    </row>
    <row r="26" spans="1:3" x14ac:dyDescent="0.25">
      <c r="A26" s="1">
        <v>25</v>
      </c>
      <c r="B26" s="2" t="s">
        <v>44</v>
      </c>
      <c r="C26" s="3" t="s">
        <v>211</v>
      </c>
    </row>
    <row r="27" spans="1:3" x14ac:dyDescent="0.25">
      <c r="A27" s="1">
        <v>26</v>
      </c>
      <c r="B27" s="2" t="s">
        <v>44</v>
      </c>
      <c r="C27" s="3" t="s">
        <v>211</v>
      </c>
    </row>
    <row r="28" spans="1:3" x14ac:dyDescent="0.25">
      <c r="A28" s="1">
        <v>27</v>
      </c>
      <c r="B28" s="2" t="s">
        <v>44</v>
      </c>
      <c r="C28" s="3" t="s">
        <v>211</v>
      </c>
    </row>
    <row r="29" spans="1:3" x14ac:dyDescent="0.25">
      <c r="A29" s="1">
        <v>28</v>
      </c>
      <c r="B29" s="2" t="s">
        <v>44</v>
      </c>
      <c r="C29" s="3" t="s">
        <v>211</v>
      </c>
    </row>
    <row r="30" spans="1:3" x14ac:dyDescent="0.25">
      <c r="A30" s="1">
        <v>29</v>
      </c>
      <c r="B30" s="2" t="s">
        <v>42</v>
      </c>
      <c r="C30" s="3">
        <v>4</v>
      </c>
    </row>
    <row r="31" spans="1:3" x14ac:dyDescent="0.25">
      <c r="A31" s="1">
        <v>30</v>
      </c>
      <c r="B31" s="2" t="s">
        <v>42</v>
      </c>
      <c r="C31" s="3">
        <v>4.0999999999999996</v>
      </c>
    </row>
    <row r="32" spans="1:3" x14ac:dyDescent="0.25">
      <c r="A32" s="1">
        <v>31</v>
      </c>
      <c r="B32" s="2" t="s">
        <v>42</v>
      </c>
      <c r="C32" s="3">
        <v>4.3</v>
      </c>
    </row>
    <row r="33" spans="1:3" x14ac:dyDescent="0.25">
      <c r="A33" s="1">
        <v>32</v>
      </c>
      <c r="B33" s="2" t="s">
        <v>42</v>
      </c>
      <c r="C33" s="3">
        <v>4.4000000000000004</v>
      </c>
    </row>
    <row r="34" spans="1:3" x14ac:dyDescent="0.25">
      <c r="A34" s="1">
        <v>33</v>
      </c>
      <c r="B34" s="2" t="s">
        <v>40</v>
      </c>
      <c r="C34" s="3">
        <v>4.5</v>
      </c>
    </row>
    <row r="35" spans="1:3" x14ac:dyDescent="0.25">
      <c r="A35" s="1">
        <v>34</v>
      </c>
      <c r="B35" s="2" t="s">
        <v>40</v>
      </c>
      <c r="C35" s="3">
        <v>4.5999999999999996</v>
      </c>
    </row>
    <row r="36" spans="1:3" x14ac:dyDescent="0.25">
      <c r="A36" s="1">
        <v>35</v>
      </c>
      <c r="B36" s="2" t="s">
        <v>40</v>
      </c>
      <c r="C36" s="3">
        <v>4.8</v>
      </c>
    </row>
    <row r="37" spans="1:3" x14ac:dyDescent="0.25">
      <c r="A37" s="1">
        <v>36</v>
      </c>
      <c r="B37" s="2" t="s">
        <v>40</v>
      </c>
      <c r="C37" s="3">
        <v>4.9000000000000004</v>
      </c>
    </row>
    <row r="38" spans="1:3" x14ac:dyDescent="0.25">
      <c r="A38" s="1">
        <v>37</v>
      </c>
      <c r="B38" s="2" t="s">
        <v>38</v>
      </c>
      <c r="C38" s="3">
        <v>5</v>
      </c>
    </row>
    <row r="39" spans="1:3" x14ac:dyDescent="0.25">
      <c r="A39" s="1">
        <v>38</v>
      </c>
      <c r="B39" s="2" t="s">
        <v>38</v>
      </c>
      <c r="C39" s="3">
        <v>5.0999999999999996</v>
      </c>
    </row>
    <row r="40" spans="1:3" x14ac:dyDescent="0.25">
      <c r="A40" s="1">
        <v>39</v>
      </c>
      <c r="B40" s="2" t="s">
        <v>38</v>
      </c>
      <c r="C40" s="3">
        <v>5.3</v>
      </c>
    </row>
    <row r="41" spans="1:3" x14ac:dyDescent="0.25">
      <c r="A41" s="1">
        <v>40</v>
      </c>
      <c r="B41" s="2" t="s">
        <v>38</v>
      </c>
      <c r="C41" s="3">
        <v>5.4</v>
      </c>
    </row>
    <row r="42" spans="1:3" x14ac:dyDescent="0.25">
      <c r="A42" s="1">
        <v>41</v>
      </c>
      <c r="B42" s="2" t="s">
        <v>35</v>
      </c>
      <c r="C42" s="3">
        <v>5.5</v>
      </c>
    </row>
    <row r="43" spans="1:3" x14ac:dyDescent="0.25">
      <c r="A43" s="1">
        <v>42</v>
      </c>
      <c r="B43" s="2" t="s">
        <v>35</v>
      </c>
      <c r="C43" s="3">
        <v>5.6</v>
      </c>
    </row>
    <row r="44" spans="1:3" x14ac:dyDescent="0.25">
      <c r="A44" s="1">
        <v>43</v>
      </c>
      <c r="B44" s="2" t="s">
        <v>35</v>
      </c>
      <c r="C44" s="3">
        <v>5.8</v>
      </c>
    </row>
    <row r="45" spans="1:3" x14ac:dyDescent="0.25">
      <c r="A45" s="1">
        <v>44</v>
      </c>
      <c r="B45" s="2" t="s">
        <v>35</v>
      </c>
      <c r="C45" s="3">
        <v>5.9</v>
      </c>
    </row>
    <row r="46" spans="1:3" x14ac:dyDescent="0.25">
      <c r="A46" s="1">
        <v>45</v>
      </c>
      <c r="B46" s="2" t="s">
        <v>32</v>
      </c>
      <c r="C46" s="3">
        <v>6</v>
      </c>
    </row>
    <row r="47" spans="1:3" x14ac:dyDescent="0.25">
      <c r="A47" s="1">
        <v>46</v>
      </c>
      <c r="B47" s="2" t="s">
        <v>32</v>
      </c>
      <c r="C47" s="3">
        <v>6</v>
      </c>
    </row>
    <row r="48" spans="1:3" x14ac:dyDescent="0.25">
      <c r="A48" s="1">
        <v>47</v>
      </c>
      <c r="B48" s="2" t="s">
        <v>32</v>
      </c>
      <c r="C48" s="3">
        <v>6</v>
      </c>
    </row>
    <row r="49" spans="1:3" x14ac:dyDescent="0.25">
      <c r="A49" s="1">
        <v>48</v>
      </c>
      <c r="B49" s="2" t="s">
        <v>32</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69F64-CE91-4D1D-AF3F-6562512CB99D}">
  <ds:schemaRefs>
    <ds:schemaRef ds:uri="http://schemas.microsoft.com/sharepoint/v3/contenttype/forms"/>
  </ds:schemaRefs>
</ds:datastoreItem>
</file>

<file path=customXml/itemProps2.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dcterms:created xsi:type="dcterms:W3CDTF">2018-12-03T07:24:13Z</dcterms:created>
  <dcterms:modified xsi:type="dcterms:W3CDTF">2025-01-30T09:38:48Z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