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BB/Raster ab FS25/"/>
    </mc:Choice>
  </mc:AlternateContent>
  <xr:revisionPtr revIDLastSave="5" documentId="8_{0198C29D-193D-413C-996C-E68FBF5A367F}" xr6:coauthVersionLast="47" xr6:coauthVersionMax="47" xr10:uidLastSave="{F48F2C7B-BBBF-4726-B077-519FF915818A}"/>
  <bookViews>
    <workbookView xWindow="-120" yWindow="-120" windowWidth="29040" windowHeight="17640" xr2:uid="{00000000-000D-0000-FFFF-FFFF00000000}"/>
  </bookViews>
  <sheets>
    <sheet name="Beurteilungsraster" sheetId="1" r:id="rId1"/>
    <sheet name="Bewertungsskala" sheetId="2" state="hidden" r:id="rId2"/>
  </sheets>
  <definedNames>
    <definedName name="_xlnm.Print_Area" localSheetId="0">Beurteilungsraster!$A$1:$I$308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6" i="1" l="1"/>
  <c r="F31" i="1" s="1"/>
  <c r="I292" i="1"/>
  <c r="F34" i="1" s="1"/>
  <c r="I270" i="1"/>
  <c r="F33" i="1" s="1"/>
  <c r="I236" i="1"/>
  <c r="F32" i="1" s="1"/>
  <c r="F36" i="1" l="1"/>
  <c r="F40" i="1" s="1"/>
  <c r="F38" i="1" l="1"/>
</calcChain>
</file>

<file path=xl/sharedStrings.xml><?xml version="1.0" encoding="utf-8"?>
<sst xmlns="http://schemas.openxmlformats.org/spreadsheetml/2006/main" count="344" uniqueCount="219">
  <si>
    <t xml:space="preserve">Studierende:r (Name, Vorname): </t>
  </si>
  <si>
    <t xml:space="preserve">Praxisorganisation: </t>
  </si>
  <si>
    <t xml:space="preserve">Praxisausbildner:in: </t>
  </si>
  <si>
    <t>Mentor:in:</t>
  </si>
  <si>
    <t>Anzahl Lerngespräche  (in h):</t>
  </si>
  <si>
    <t>Stellenprozent:</t>
  </si>
  <si>
    <t>Mutationen im Verlaufe der Praxisausbildung:</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</si>
  <si>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</si>
  <si>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Punkte pro Kompetenzfeld:</t>
  </si>
  <si>
    <t>Sozialkompetenz:</t>
  </si>
  <si>
    <t>(im ᴓ mind. 29 Punkte/</t>
  </si>
  <si>
    <t>Selbstkompetenz:</t>
  </si>
  <si>
    <t>gleich Note E/4.0)</t>
  </si>
  <si>
    <t>Methodenkompetenz:</t>
  </si>
  <si>
    <t>Fachkompetenz:</t>
  </si>
  <si>
    <r>
      <t xml:space="preserve">Gesamtpunkte:
</t>
    </r>
    <r>
      <rPr>
        <sz val="10"/>
        <color theme="1"/>
        <rFont val="Verdana"/>
        <family val="2"/>
      </rPr>
      <t>(ᴓ aus den vier Kompetenzen)</t>
    </r>
  </si>
  <si>
    <t>Gesamtpunkte:</t>
  </si>
  <si>
    <t>Note:</t>
  </si>
  <si>
    <t>Grade:</t>
  </si>
  <si>
    <t xml:space="preserve">Ort und Datum: </t>
  </si>
  <si>
    <t>Unterschrift Mentor:in:</t>
  </si>
  <si>
    <t xml:space="preserve">Unterschrift Praxisausbildner:in: </t>
  </si>
  <si>
    <t>Unterschrift Student:in:</t>
  </si>
  <si>
    <t>(zur Kenntnis genommen)</t>
  </si>
  <si>
    <t>(Alle Lernkontrollen sind erfüllt / Gesamtnote und Anzahl ECTS werden in den Kompetenznachweis des:der Student:in überführt)</t>
  </si>
  <si>
    <t>Hinweise zum Leistungsnachweis während der Qualifikationsphase</t>
  </si>
  <si>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</si>
  <si>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t>Notenskala</t>
  </si>
  <si>
    <t>Grade</t>
  </si>
  <si>
    <t>Beschreibung</t>
  </si>
  <si>
    <t>Note</t>
  </si>
  <si>
    <t>Punktzahl</t>
  </si>
  <si>
    <t>A</t>
  </si>
  <si>
    <t>hervorragend</t>
  </si>
  <si>
    <t>45-48</t>
  </si>
  <si>
    <t>B</t>
  </si>
  <si>
    <t>sehr gut</t>
  </si>
  <si>
    <t>​</t>
  </si>
  <si>
    <t>C</t>
  </si>
  <si>
    <t>gut</t>
  </si>
  <si>
    <t>D</t>
  </si>
  <si>
    <t>befriedigend</t>
  </si>
  <si>
    <t>E</t>
  </si>
  <si>
    <t>ausreichend</t>
  </si>
  <si>
    <t>FX</t>
  </si>
  <si>
    <t>nicht bestanden – Verbesserung erforderlich</t>
  </si>
  <si>
    <t>F</t>
  </si>
  <si>
    <t>nicht bestanden</t>
  </si>
  <si>
    <t>24-0</t>
  </si>
  <si>
    <t>Fortlaufende Qualifizierung während der Qualifikationsphase</t>
  </si>
  <si>
    <t>Grundprinzipien des Qualifizierens in der praktischen Ausbildung</t>
  </si>
  <si>
    <r>
      <t xml:space="preserve">-       </t>
    </r>
    <r>
      <rPr>
        <b/>
        <sz val="10"/>
        <color theme="1"/>
        <rFont val="Verdana"/>
        <family val="2"/>
      </rPr>
      <t>Beobachten</t>
    </r>
  </si>
  <si>
    <t>Es ist Aufgabe des:der Praxisausbildner:in zu beobachten. Dies bedingt Zeit, Abstand und geduldiges, aber auch kritisches „Hinschauen“ auf die Arbeitsweise und Leistungen des:der Student:in. Durch ein ständiges Beobachten und Aufsummieren vieler einzelner Handlungsweisen kann zusammenfassend eine relativ objektive Beurteilung vorgenommen werden.</t>
  </si>
  <si>
    <r>
      <t xml:space="preserve">-       </t>
    </r>
    <r>
      <rPr>
        <b/>
        <sz val="10"/>
        <color theme="1"/>
        <rFont val="Verdana"/>
        <family val="2"/>
      </rPr>
      <t>Feedback geben</t>
    </r>
  </si>
  <si>
    <t>Um der Ganzheitlichkeit und Komplexität des Lernprozesses in der angeleiteten Praxisausbildung gerecht zu werden, ist es wichtig, dass der:die Praxisausbildner:in seine:ihre Beobachtungen, Wahrnehmungen und Eindrücke in regelmässigen Standortgesprächen mit dem:der Student:in bespricht. So ist es möglich, den Stand der Kompetenzen laufend zu überprüfen und Optimierungen oder Entwicklungen in Gang zu bringen.</t>
  </si>
  <si>
    <r>
      <t xml:space="preserve">-       </t>
    </r>
    <r>
      <rPr>
        <b/>
        <sz val="10"/>
        <color theme="1"/>
        <rFont val="Verdana"/>
        <family val="2"/>
      </rPr>
      <t>Festhalten</t>
    </r>
  </si>
  <si>
    <t>Das Beobachtete ist sinnvollerweise in kurzen, beschreibenden und nicht wertenden Notizen festzuhalten. Dadurch entsteht eine Sammlung der wichtigsten Anhalts- und Belegpunkte für die Beurteilung am Schluss der Qualifikationsphase.</t>
  </si>
  <si>
    <r>
      <t xml:space="preserve">-       </t>
    </r>
    <r>
      <rPr>
        <b/>
        <sz val="10"/>
        <color theme="1"/>
        <rFont val="Verdana"/>
        <family val="2"/>
      </rPr>
      <t>Beurteilen</t>
    </r>
  </si>
  <si>
    <r>
      <t xml:space="preserve">-       </t>
    </r>
    <r>
      <rPr>
        <b/>
        <sz val="10"/>
        <color theme="1"/>
        <rFont val="Verdana"/>
        <family val="2"/>
      </rPr>
      <t>Besprechen</t>
    </r>
  </si>
  <si>
    <t xml:space="preserve">Das Ergebnis der Beurteilung wird anlässlich eines ausführlichen Feedbackgespräches mit dem:der Student:in besprochen. </t>
  </si>
  <si>
    <t>Die Blooms Taxonomie - Hilfsmittel für die Lernzielformulierung</t>
  </si>
  <si>
    <t>1. Kompetenzfeld: Sozialkompetenz</t>
  </si>
  <si>
    <r>
      <rPr>
        <b/>
        <sz val="10"/>
        <color theme="1"/>
        <rFont val="Verdana"/>
        <family val="2"/>
      </rPr>
      <t>1.1 Gestaltung von Kommunikation und Kontakt.</t>
    </r>
    <r>
      <rPr>
        <i/>
        <sz val="10"/>
        <color theme="1"/>
        <rFont val="Verdana"/>
        <family val="2"/>
      </rPr>
      <t xml:space="preserve"> Verhaltensdimensionen:</t>
    </r>
  </si>
  <si>
    <t>Sprache / Ausdrucksfähigkeit</t>
  </si>
  <si>
    <t>Gewährleistet gegenseitige Verständigung durch klare Botschaften und passt Kommunikationsstil und -niveau der Sprachkompetenz und dem kognitiven Niveau des Gegenübers an.</t>
  </si>
  <si>
    <t>Kontaktaufnahme / Haltung</t>
  </si>
  <si>
    <t>Geht von sich aus, mit einer entgegenkommenden und offenen Haltung auf andere Personen zu.</t>
  </si>
  <si>
    <t>Aufrechterhalten von Kommunikation / nonverbale Präsenz</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</si>
  <si>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</si>
  <si>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</si>
  <si>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</si>
  <si>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</si>
  <si>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</si>
  <si>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</si>
  <si>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Die Notenskala finden Sie auf der zweiten Seite.</t>
  </si>
  <si>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</si>
  <si>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</si>
  <si>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</si>
  <si>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</si>
  <si>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</si>
  <si>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</si>
  <si>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</si>
  <si>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</si>
  <si>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</si>
  <si>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Äussert, wenn nötig, klare und nachvollziehbare Kritik, berücksichtigt das kognitive Niveau des Gegenübers.</t>
  </si>
  <si>
    <t>Positionsnahme / Selbstbehauptung</t>
  </si>
  <si>
    <t>Nimmt unaufgefordert auch zu umstrittenen Aspekten eine eigenständige Position ein. Überzeugt durch durchdachte Argumentation und angemessene Standfestigkeit.</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</si>
  <si>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</si>
  <si>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</si>
  <si>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</si>
  <si>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</si>
  <si>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</si>
  <si>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r>
      <rPr>
        <b/>
        <sz val="10"/>
        <color theme="1"/>
        <rFont val="Verdana"/>
        <family val="2"/>
      </rPr>
      <t xml:space="preserve">1.3 Gestaltung von Arbeitsbeziehungen und Kooperation. </t>
    </r>
    <r>
      <rPr>
        <sz val="10"/>
        <color theme="1"/>
        <rFont val="Verdana"/>
        <family val="2"/>
      </rPr>
      <t>Verhaltensdimensionen:</t>
    </r>
  </si>
  <si>
    <t>Empathisches Verstehen</t>
  </si>
  <si>
    <t>Zeigt durch Haltung und Worte, dass die Ansichten des andern akzeptiert werden.</t>
  </si>
  <si>
    <t>Sensibilität für Wert-, Denk- und Verhaltensmuster der Adressaten/-innen</t>
  </si>
  <si>
    <t>Nimmt kultur-/ lebensweltbedingte Denk- und Verhaltens-/ Handlungsmuster  sowie Geschlechts- und Rollenverhalten wahr, ergreift gängige Massnahmen zur gegenseitigen Verständigung.</t>
  </si>
  <si>
    <t>Umgang mit Macht und Machtgefälle</t>
  </si>
  <si>
    <t>Strebt Beziehungen an, die unabhängig von objektiven Positionen durch Fairness geprägt sind.</t>
  </si>
  <si>
    <t>Balance von Nähe und Distanz</t>
  </si>
  <si>
    <t>Kann im Regelfall eine sachorientierte Distanz einhalten und die unerlässliche Nähe zulassen.</t>
  </si>
  <si>
    <t>Verbindlichkeit / Verlässlichkeit</t>
  </si>
  <si>
    <t>Hält Absprachen und Abmachungen wenn immer möglich ein.</t>
  </si>
  <si>
    <t>Team- (evtl. Gruppen-) orientierung</t>
  </si>
  <si>
    <t>Leistet aktiv konstruktive Beiträge  zur Zielerreichung sowie zum  Aufbau von teamförderlichen Haltungen und Verhaltensweisen (Akzeptanz, Glaubwürdigkeit, Fehlertoleranz, kritische Solidarität).</t>
  </si>
  <si>
    <t>Gesamtbeurteilung der Kompetenz 1.3</t>
  </si>
  <si>
    <r>
      <rPr>
        <b/>
        <sz val="10"/>
        <color theme="1"/>
        <rFont val="Verdana"/>
        <family val="2"/>
      </rPr>
      <t xml:space="preserve">1.4 Rollenhandeln / Rollengestaltung. </t>
    </r>
    <r>
      <rPr>
        <sz val="10"/>
        <color theme="1"/>
        <rFont val="Verdana"/>
        <family val="2"/>
      </rPr>
      <t>Verhaltensdimensionen:</t>
    </r>
  </si>
  <si>
    <t>Rollenklarheit / -transparenz</t>
  </si>
  <si>
    <t>Bleibt auch bei widersprüchlichen Rollenanforderungen klar und transparent.</t>
  </si>
  <si>
    <t>Rollenflexibilität</t>
  </si>
  <si>
    <t xml:space="preserve">Erkennt die Anforderungen auch aussergewöhnlicher Situationen und erfüllt die entsprechenden Anforderungen an die eigene, professionelle Rolle. </t>
  </si>
  <si>
    <t>Umgang mit widersprüchlichen Erwartungen</t>
  </si>
  <si>
    <t xml:space="preserve">Setzt Prioritäten im Rahmen der eigenen Befugnisse selbstständig und begründet. </t>
  </si>
  <si>
    <t>Gesamtbeurteilung der Kompetenz 1.4</t>
  </si>
  <si>
    <t>Punkte Sozialkompetenz für Übertrag auf Seite 1</t>
  </si>
  <si>
    <t>Bemerkungen 
zur Sozialkompetenz</t>
  </si>
  <si>
    <t>2. Kompetenzfeld: Selbstkompetenz</t>
  </si>
  <si>
    <r>
      <rPr>
        <b/>
        <sz val="10"/>
        <color theme="1"/>
        <rFont val="Verdana"/>
        <family val="2"/>
      </rPr>
      <t>2.1 (Selbst-)Wahrnehmung und -reflexion.</t>
    </r>
    <r>
      <rPr>
        <i/>
        <sz val="10"/>
        <color theme="1"/>
        <rFont val="Verdana"/>
        <family val="2"/>
      </rPr>
      <t xml:space="preserve"> Verhaltensdimensionen:</t>
    </r>
  </si>
  <si>
    <t>Denken und Fühlen</t>
  </si>
  <si>
    <t>Kann eigene Denkvorgänge und Gefühle wahrnehmen und äussern sowie Ursachen für Stimmungslagen reflektieren; kann eigene Denkvorgänge reflektieren.</t>
  </si>
  <si>
    <t>Individuelle und professionelle Wertorientierungen</t>
  </si>
  <si>
    <t>Reflektiert den Einfluss professionellen Wertorientierungen sowie eigener Werte und Denkmuster  auf das professionelle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</si>
  <si>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</si>
  <si>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</si>
  <si>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</si>
  <si>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</si>
  <si>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</si>
  <si>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</si>
  <si>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</si>
  <si>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r>
      <rPr>
        <b/>
        <sz val="10"/>
        <color theme="1"/>
        <rFont val="Verdana"/>
        <family val="2"/>
      </rPr>
      <t xml:space="preserve">2.2 Umgang mit Anforderungen und / oder Belastungen. </t>
    </r>
    <r>
      <rPr>
        <i/>
        <sz val="10"/>
        <color theme="1"/>
        <rFont val="Verdana"/>
        <family val="2"/>
      </rPr>
      <t>Verhaltensdimensionen:</t>
    </r>
  </si>
  <si>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</si>
  <si>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</si>
  <si>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</si>
  <si>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</si>
  <si>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</si>
  <si>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</si>
  <si>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</si>
  <si>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</si>
  <si>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</si>
  <si>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</si>
  <si>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</si>
  <si>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</si>
  <si>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</si>
  <si>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Life-Domain-Balance.</t>
  </si>
  <si>
    <t>Gesamtbeurteilung der Kompetenz 2.2</t>
  </si>
  <si>
    <r>
      <rPr>
        <b/>
        <sz val="10"/>
        <color theme="1"/>
        <rFont val="Verdana"/>
        <family val="2"/>
      </rPr>
      <t xml:space="preserve">2.3 Lernen. </t>
    </r>
    <r>
      <rPr>
        <i/>
        <sz val="10"/>
        <color theme="1"/>
        <rFont val="Verdana"/>
        <family val="2"/>
      </rPr>
      <t>Verhaltensdimensionen:</t>
    </r>
  </si>
  <si>
    <t>Lernmotivation und Neugierde für professionelles Handeln</t>
  </si>
  <si>
    <t>Ist zu erheblichem Lerneinsatz bereit; versteht Lernen als Teil des professionellen Auftrags.</t>
  </si>
  <si>
    <t>Optimierung des professionellen Handelns</t>
  </si>
  <si>
    <t>Ist bereit, das eigene professionelle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</si>
  <si>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</si>
  <si>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</si>
  <si>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</si>
  <si>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</si>
  <si>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</si>
  <si>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</si>
  <si>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</si>
  <si>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Punkte Selbstkompetenz für Übertrag auf Seite 1</t>
  </si>
  <si>
    <t>Bemerkungen 
zur Selbstkompetenz</t>
  </si>
  <si>
    <t>3. Kompetenzfeld: Methodenkompetenz</t>
  </si>
  <si>
    <t>Gesamtbeurteilung der Kompetenz 3.1</t>
  </si>
  <si>
    <t>Gesamtbeurteilung der Kompetenz 3.2</t>
  </si>
  <si>
    <t>Zielgerichtete Gesprächssteuerung</t>
  </si>
  <si>
    <t>Evaluation / Erkenntnissicherung</t>
  </si>
  <si>
    <t>Gesamtbeurteilung der Kompetenz 3.3</t>
  </si>
  <si>
    <t>Punkte Methodenkompetenz für Übertrag auf Seite 1</t>
  </si>
  <si>
    <t>Bemerkungen
zur Methodenkompetenz</t>
  </si>
  <si>
    <t>4. Kompetenzfeld: Fachkompetenz</t>
  </si>
  <si>
    <r>
      <t xml:space="preserve">4.1 Wissen zum Kontext (Gegenstands- und Problemwissen). </t>
    </r>
    <r>
      <rPr>
        <i/>
        <sz val="10"/>
        <color theme="1"/>
        <rFont val="Verdana"/>
        <family val="2"/>
      </rPr>
      <t>Verhaltensdimensionen:</t>
    </r>
  </si>
  <si>
    <t>Organisationswissen</t>
  </si>
  <si>
    <t>Kennt Auftrag, Zielsetzung, Strukturen und Aufgaben der Praxisorganisation und kann darüber Auskunft geben.</t>
  </si>
  <si>
    <t>Wissen über die institutionelle
Vernetzung / Zusammenarbeit</t>
  </si>
  <si>
    <t>Kennt die für die Zusammenarbeit wichtigen Partnerorganisationen und ihre Bedeutung für die eigene Praxisorganisation und kann diese Kenntnisse fallbezogen nutzen.</t>
  </si>
  <si>
    <t>Kann sich selbständig und gezielt über rechtliche und sozialversicherungstechnische Rahmenbedingungen und Finanzierungsmodalitäten orientieren (z.B. Vernetzung mit Fachpersonen, Fachstellen) und das Wissen fallbezogen einsetzen.</t>
  </si>
  <si>
    <t>Gesamtbeurteilung der Kompetenz 4.1</t>
  </si>
  <si>
    <t>Kann das Wissen zu spezifischen Fragen aus dem Praxis-Alltag situationsadäquat einsetzen.</t>
  </si>
  <si>
    <t>Theoriegestützte Begründung
des eigenen Handelns</t>
  </si>
  <si>
    <t>Kann Handlungen mit Rückbezug auf Wissen begründen.</t>
  </si>
  <si>
    <t>Gesamtbeurteilung der Kompetenz 4.2</t>
  </si>
  <si>
    <t>Punkte Fachkompetenz für Übertrag auf Seite 1</t>
  </si>
  <si>
    <t>Bemerkungen
zur Fachkompetenz</t>
  </si>
  <si>
    <t>-</t>
  </si>
  <si>
    <t>Information zum Ausfüllen des Beurteilungsrasters:</t>
  </si>
  <si>
    <t>Das Beurteilungsraster ist durch einen Blattschutz gesperrt. Die grau markierten Felder können ausgefüllt werden. Mit der Entertaste gelangen Sie immer zum nächsten Feld.</t>
  </si>
  <si>
    <r>
      <rPr>
        <sz val="10"/>
        <color rgb="FF000000"/>
        <rFont val="Verdana"/>
      </rP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Beurteilungsbogen aufgeführten möglichen Verhaltensdimensionen zu jeder Kompetenz adäquat reduziert und gegenüber der:dem Student:in zu Beginn der Qualifikationsphase transparent gemacht werden.
- Ist absehbar, dass an einer Ausbildungsstelle nicht alle Kompetenzen überprüft werden können, soll überlegt werden, wie die:der Studentin die entsprechende/n Kompetenz/en anderweitig aufbauen und der:die Praxisausbildner:in diese am Schluss der Qualifikationsphase auch beurteilen kann. 
- Eine Standortbestimmung mit dem:der Student:in zu Beginn der Qualifikationsphase ermöglicht eine Einschätzung in Bezug auf die im Beurteilungsbogen genannten Kompetenzen. Dadurch wird ein IST-Zustand erhoben. Dieser ermöglicht die Festlegung der wichtigsten Lernfelder und Lernziele zu Beginn der Qualifikationsphase und schafft gleichzeitig eine gute Basis für einen ersten Austausch über gegenseitige Erwartungen während der Ausbildung.
- Etwa in der Mitte der Qualifikationsphase ermöglicht eine Zwischenevaluation mit Hilfe des Beurteilungsbogens den Ausbildungsstand der:des Student:in neu festzulegen sowie Schwerpunkte zu bestimmen. Idealerweise füllen dazu sowohl der:die Praxisausbildner:in als auch die:der Student:in den Bogen aus. So besteht zusätzlich die Möglichkeit, im anschliessenden Gespräch Diskrepanzen in der Fremd- und Selbstbeurteilung zu besprechen und der:dem Student:in ein klareres Bild darüber zu vermitteln, wie der:die Praxisausbildner:in seine:ihre Leistungen und Fähigkeiten einschätzt.</t>
    </r>
    <r>
      <rPr>
        <sz val="10"/>
        <rFont val="Verdana"/>
        <family val="2"/>
      </rPr>
      <t xml:space="preserve"> Im Anschluss an diese Zwischenevaluation ist es Aufgabe der Studierenden Ihre:n Mentor:in per E-Mail über den Stand der Dinge zu informieren und bei Differenzen zwischen Praxisausbildner:in und Student:in ein Austauschtreffen zu dritt einzuberufen.</t>
    </r>
    <r>
      <rPr>
        <sz val="10"/>
        <color rgb="FFFF0000"/>
        <rFont val="Verdana"/>
      </rPr>
      <t xml:space="preserve">
</t>
    </r>
    <r>
      <rPr>
        <sz val="10"/>
        <color rgb="FF000000"/>
        <rFont val="Verdana"/>
      </rPr>
      <t xml:space="preserve">
- Die Schlussbeurteilung erfolgt am Ende der Qualifiaktionsphase alleine durch die:den Praxisausbildner:in und wird anschliessend in einem ausführlichen Gespräch mit der:dem Studierenden erläutert und vertieft. Als Referenz für die Beurteilung gelten zweierlei: einerseits der zu Beginn der Phase erhobene IST-Zustand, der Aussagen über die Entwicklung der Kompetenzen bei der:dem Student:in während der Qualifikationsphase ermöglicht. Andererseits gilt es, das Niveau der entwickelten Kompetenzen</t>
    </r>
    <r>
      <rPr>
        <u/>
        <sz val="10"/>
        <color rgb="FF000000"/>
        <rFont val="Verdana"/>
      </rPr>
      <t xml:space="preserve"> mit Bezug auf den Berufseinstieg</t>
    </r>
    <r>
      <rPr>
        <sz val="10"/>
        <color rgb="FF000000"/>
        <rFont val="Verdana"/>
      </rPr>
      <t xml:space="preserve"> zu bestimmen. 
Bitte beachten Sie, dass das ausgefüllte Qualifikationsraster rechtzeitig, jedoch spätestens</t>
    </r>
    <r>
      <rPr>
        <b/>
        <sz val="10"/>
        <color rgb="FF000000"/>
        <rFont val="Verdana"/>
      </rPr>
      <t xml:space="preserve"> 1 Woche</t>
    </r>
    <r>
      <rPr>
        <sz val="10"/>
        <color rgb="FF000000"/>
        <rFont val="Verdana"/>
      </rPr>
      <t xml:space="preserve"> vor dem vereinbarten Abschlussgespräch an den:die Mentor:in gesandt wird. Dieses dient zusammen mit dem Selbstreflexionsbericht der Studierenden als Grundlage für das Abschlussgespräch.</t>
    </r>
  </si>
  <si>
    <t>Die gesammelten Beobachtungen werden in der Mitte (Zwischenqualifikation) sowie am Schluss der Qualifikationsphase mit dem im Beurteilungsraster erfassten Kompetenzen (Indikatoren) in Beziehung gesetzt. Möglichst viele festgehaltene Beobachtungen bilden eine gute Grundlage für die Beurteilung. Selbstverständlich können auch Beobachtungen von Arbeitskolleg:innen mitberücksichtigt werden.</t>
  </si>
  <si>
    <r>
      <t xml:space="preserve">4.2 Wissen in Bezug auf Adressat:innen (Erklärungswissen). </t>
    </r>
    <r>
      <rPr>
        <i/>
        <sz val="10"/>
        <color theme="1"/>
        <rFont val="Verdana"/>
        <family val="2"/>
      </rPr>
      <t>Verhaltensdimensionen:</t>
    </r>
  </si>
  <si>
    <r>
      <rPr>
        <b/>
        <sz val="10"/>
        <color theme="1"/>
        <rFont val="Verdana"/>
        <family val="2"/>
      </rPr>
      <t xml:space="preserve">3.1 Gruppen leiten und begleiten. </t>
    </r>
    <r>
      <rPr>
        <i/>
        <sz val="10"/>
        <color theme="1"/>
        <rFont val="Verdana"/>
        <family val="2"/>
      </rPr>
      <t>Verhaltensdimensionen:</t>
    </r>
  </si>
  <si>
    <t>Gruppenmoderation / Handeln in Gruppen</t>
  </si>
  <si>
    <t>Gruppendynamische Prozesse erkennen und steuern</t>
  </si>
  <si>
    <t>Kann gruppendynamsiche Prozesse erkennen, analysieren, interpretieren, steuern und einordnen, kann Techniken und Methoden zur Förderung und Steuerung der gruppendynamischen Prozesse anwenden, kann solche Prozesse begleiten, untersützen und als pädagogisches Handlungsfeld nützen.</t>
  </si>
  <si>
    <t>Einsatz von kreativen Mitteln und Methoden in der Begleitung von Gruppen</t>
  </si>
  <si>
    <t>Kann kreative Elemente in der Begleitung und Leitung von Gruppen anwenden, verfügt über ein methodisches Repertoire in der Begleitung und Untersützung von Gruppenprozessen.</t>
  </si>
  <si>
    <t>In und mit Gruppen arbeiten</t>
  </si>
  <si>
    <t>Kann in anspruchsvollen Gruppensituationen handlungsfähig bleiben, steuern, Regeln durchsetzen und eigene Positionen vertreten.</t>
  </si>
  <si>
    <t>Kann Techniken und Methoden für die Moderation von Gruppensituationen, sowohl bei der Klientel bzw. der Zielgruppe als auch in den Arbeitsteams anwenden. Kann in formellen und informellen Gruppensituationen entsprechend methodisch handeln.</t>
  </si>
  <si>
    <r>
      <rPr>
        <b/>
        <sz val="10"/>
        <color theme="1"/>
        <rFont val="Verdana"/>
        <family val="2"/>
      </rPr>
      <t xml:space="preserve">3.2 Entwicklungsstand und Bildungsprozesse erfassen. </t>
    </r>
    <r>
      <rPr>
        <i/>
        <sz val="10"/>
        <color theme="1"/>
        <rFont val="Verdana"/>
        <family val="2"/>
      </rPr>
      <t>Verhaltensdimensionen:</t>
    </r>
  </si>
  <si>
    <t>Individueller Entwicklungs- und Förderbedarf einschätzen</t>
  </si>
  <si>
    <t>Analyse komplexer Erziehungs- und Entwicklugssituationen</t>
  </si>
  <si>
    <t>Kann Erziehungs- und Entwicklungssituationen erfassen, reflektieren, Prioritäten setzen und Entwicklungs- und Förderziele ableiten.</t>
  </si>
  <si>
    <t>Entwicklungs- und Fördernmassnahmen planen und umsetzen</t>
  </si>
  <si>
    <t>Kann auf der Grundlage einer Entwicklungs- und Förderbedarfsanalyse unter Einbezug der Klientel und aller vorhandener Ressourcen, Entwicklungs- und Fördermassnahmen planen, durchführen, begleiten, unterstützen und die Entwicklungsprozesse dokumentieren.</t>
  </si>
  <si>
    <t>Kann indivduellen Entwicklungs- und Förderbedarf erfassen, Ressourcen erschliessen und eine Einschätzung auch in Berichten/ Stellungnahmen abgeben und die Einschätzungen begründen.</t>
  </si>
  <si>
    <r>
      <rPr>
        <b/>
        <sz val="10"/>
        <color theme="1"/>
        <rFont val="Verdana"/>
        <family val="2"/>
      </rPr>
      <t xml:space="preserve">3.3 Beratung. </t>
    </r>
    <r>
      <rPr>
        <i/>
        <sz val="10"/>
        <color theme="1"/>
        <rFont val="Verdana"/>
        <family val="2"/>
      </rPr>
      <t>Verhaltensdimensionen:</t>
    </r>
  </si>
  <si>
    <t>Interventionen planen</t>
  </si>
  <si>
    <t>Klärung des Beratungsauftrags und -kontextes</t>
  </si>
  <si>
    <t>Kann in einem Beratungssetting Kontext und Auftrag mit der Klientel bzw. Zielgruppe klären und (selbständig) angemessene, adressat:innengerechte Vorgehensweisen zur Auftragsklärung auswählen und einsetzen.</t>
  </si>
  <si>
    <t>Kann verschiedene Gesprächsphasen und Gesprächssettings differenzieren (Erstgespräche, Standortbestimmungen, Abschlussgespräche) und inhaltliche Anforderungen (z.B. Informations-, Abklärungs-, Beratungsgespräche) unterscheiden und entsprechende Techniken und Verfahren zur Gesprächssteuerung einsetzen. Kennt dazu die verschiedenen Phasen eines Gespräches und orientiert sich daran. Kann sowohl geplante, formelle Gesprächssituationen als auch niedrigschwellige, informelle Gesprächssituationen als pädagogisches Handlungsfeld nutzen.</t>
  </si>
  <si>
    <t>Kann mit der Klientel auf der Grundlage von Auftragsklärung, Ziele entwickeln, Interventionen planen und die Überprüfung der Intervention und deren Wirksamkeit festhalten.</t>
  </si>
  <si>
    <t>Kann Gesprächsverläufe mittels einfacher Verfahrensweisen dokumentieren (z.B. Protokolle, Tonband- oder Video-Aufnahmen) und auf der Grundlage von Analyseinstrumenten evaluieren und Optimierungen ableiten.</t>
  </si>
  <si>
    <t>Orientierung im Rechtssystem</t>
  </si>
  <si>
    <t>Wissenserwerb</t>
  </si>
  <si>
    <t>Wissensintegration</t>
  </si>
  <si>
    <t>Verfügt und erwirbt sich kontinuierlich berufsrelevantes Wissen in Bezug auf Lebens- und Problemlagen, Sozialraum und Lebenswelt der Klientel sowie gesellschaftliche Strukturen und Entwicklungen, die unmittelbar mit den Ausgangslagen der Klientel bzw. der Zielgruppen zusammmen hängen, was zu Analyse und Bearbeitung der organisationstypischen Aufgaben befähigt (professionelles Handeln).</t>
  </si>
  <si>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theme="1"/>
        <rFont val="Verdana"/>
        <family val="2"/>
      </rPr>
      <t>Leistungsnachweis</t>
    </r>
    <r>
      <rPr>
        <sz val="10"/>
        <color theme="1"/>
        <rFont val="Verdana"/>
        <family val="2"/>
      </rPr>
      <t xml:space="preserve"> und eventuell zusätzliche (formativ bewertete) </t>
    </r>
    <r>
      <rPr>
        <b/>
        <sz val="10"/>
        <color theme="1"/>
        <rFont val="Verdana"/>
        <family val="2"/>
      </rPr>
      <t>Lernkontrollen</t>
    </r>
    <r>
      <rPr>
        <sz val="10"/>
        <color theme="1"/>
        <rFont val="Verdana"/>
        <family val="2"/>
      </rPr>
      <t xml:space="preserve"> zu erbringen. 
Mit dem </t>
    </r>
    <r>
      <rPr>
        <b/>
        <sz val="10"/>
        <color theme="1"/>
        <rFont val="Verdana"/>
        <family val="2"/>
      </rPr>
      <t>Leistungsnachweis</t>
    </r>
    <r>
      <rPr>
        <sz val="10"/>
        <color theme="1"/>
        <rFont val="Verdana"/>
        <family val="2"/>
      </rPr>
      <t xml:space="preserve"> wird bestätigt, dass die </t>
    </r>
    <r>
      <rPr>
        <b/>
        <sz val="10"/>
        <color theme="1"/>
        <rFont val="Verdana"/>
        <family val="2"/>
      </rPr>
      <t>im Rahmen der angeleiteten Praxisausbildung</t>
    </r>
    <r>
      <rPr>
        <sz val="10"/>
        <color theme="1"/>
        <rFont val="Verdana"/>
        <family val="2"/>
      </rPr>
      <t xml:space="preserve"> erworbenen und eingeübten Kompetenzen in den Kompetenzfeldern Sozial-, Selbst-, Methoden- und Fachkompetenzen vorhanden sind. Die Verantwortung für die Beurteilung liegt bei dem:der Praxisausbildner:in. Die HSLU SA stellt ihm:ihr dafür das Beurteilungsraster zur Verfügung. Das Raster orientiert sich am Kompetenzprofil der Studienrichtung Soziale Arbeit - Vertiefungsrichtung Sozialpädagogik und enthält zu jeder Kompetenz (Beurteilungskriterium) eine Auswahl beobachtbarer Verhaltensdimensionen. </t>
    </r>
  </si>
  <si>
    <t xml:space="preserve">Mit der Taxonomie wird ein Instrument zur Verfügung gestellt, das die Studierenden und die Praxisausbildenden dabei unterstützen soll, Lernziele entsprechend den Anforderungen der Hochschule zu formulieren. 
Die Taxonomie bildet einen Entwicklungsverlauf ab. Während in der Qualiphase A eher die die Stufen des Memorierens, Verstehens und Anwendens im Vordergrund stehen, geht es in der Qualiphase B darum, das Verstandene anzuwenden, zu analysieren und daraus neue Möglichkeiten und Problemlösungsstrategien abzuleiten. </t>
  </si>
  <si>
    <r>
      <rPr>
        <sz val="10"/>
        <color rgb="FF000000"/>
        <rFont val="Verdana"/>
      </rPr>
      <t xml:space="preserve">Die zusätzlich geforderten </t>
    </r>
    <r>
      <rPr>
        <b/>
        <sz val="10"/>
        <color rgb="FF000000"/>
        <rFont val="Verdana"/>
      </rPr>
      <t>Lernkontrollen</t>
    </r>
    <r>
      <rPr>
        <sz val="10"/>
        <color rgb="FF000000"/>
        <rFont val="Verdana"/>
      </rPr>
      <t xml:space="preserve"> dienen der Planung, Steuerung und Reflexion des Lernprozesses. Sie sind Bestandteil der Studienleistung und müssen erfüllt sein. Folgende Lernkontrollen gehören zur angeleiteten Praxisausbildung:
- die aktive Teilnahme an der Ausbildungssupervision
- die fris</t>
    </r>
    <r>
      <rPr>
        <sz val="10"/>
        <rFont val="Verdana"/>
        <family val="2"/>
      </rPr>
      <t>tgerechte Einreichung von</t>
    </r>
    <r>
      <rPr>
        <sz val="10"/>
        <color rgb="FF000000"/>
        <rFont val="Verdana"/>
      </rPr>
      <t xml:space="preserve"> persönlichen</t>
    </r>
    <r>
      <rPr>
        <sz val="10"/>
        <rFont val="Verdana"/>
        <family val="2"/>
      </rPr>
      <t xml:space="preserve"> Praxislernzielen in Phase A und Phase B
- die aktive Beteiligung am Gespräch mit dem:der Mentor:in anlässlich der Praxisbesuche (Anfang und Abschluss) in Qualiphase A
- die aktive Teilnahme am Standortgespräch von Mentor:in und Student:in im Januar/Februar von Phase A (formativer LNW)
- die fristgerechte Einreichung des Selbstreflexionsberichts zum Abschluss Phase A              </t>
    </r>
    <r>
      <rPr>
        <sz val="10"/>
        <color rgb="FF000000"/>
        <rFont val="Verdana"/>
      </rPr>
      <t xml:space="preserve">                                       
- die fristgerechte Einreichung der Fallbeschreibung für das Modul Fallwerkstatt (Qualiphase B)
- die fristgerechte Einreichung des Selbstreflexionsberichtes (dient wie der Beurteilungsraster als Grundlage für das gemeinsame Abschlussgespräch in Qualiphase B)
- die aktive Teilnahme am Abschlussgespräch am Ende Qualiphase B</t>
    </r>
  </si>
  <si>
    <t>Beurteilungsraster für die angeleitete Praxisausbildung / Sozialpädagogik / Qualiphase B</t>
  </si>
  <si>
    <r>
      <t xml:space="preserve">Die Gesamtbewertung besteht aus den 4 Kompetenzfeldern. Um die Qualifikationsphase B zu bestehen, muss die Beurteilung jedes Kompetenzfeldes (Sozial-, Selbst-, Methoden- und Fachkompetenzen) </t>
    </r>
    <r>
      <rPr>
        <b/>
        <sz val="10"/>
        <color theme="1"/>
        <rFont val="Verdana"/>
        <family val="2"/>
      </rPr>
      <t>einzeln bestanden sein</t>
    </r>
    <r>
      <rPr>
        <sz val="10"/>
        <color theme="1"/>
        <rFont val="Verdana"/>
        <family val="2"/>
      </rPr>
      <t xml:space="preserve"> (mindestens 29 Punkte = Note 4). Andernfalls gilt das die Qualifikationsphase B als nicht bestanden und muss wiederholt werden. Es müssen Punkte gegeben werden. Die Gesamtpunkte </t>
    </r>
    <r>
      <rPr>
        <b/>
        <sz val="10"/>
        <color theme="1"/>
        <rFont val="Verdana"/>
        <family val="2"/>
      </rPr>
      <t>dürfen im Durchschnitt der vier Kompetenzfelder nicht unter 29 Punkten liegen</t>
    </r>
    <r>
      <rPr>
        <sz val="10"/>
        <color theme="1"/>
        <rFont val="Verdana"/>
        <family val="2"/>
      </rPr>
      <t>, um die Qualifikationspahse zu bestehen. Im Falle einer FX- Beurteilung (28 - 25 Punkte) müssen mit dem:der Praxisausbildner:in, dem:der Student:in und dem:der Mentor:in Auflagen besprochen werden, die zur Erfüllung der Mindesanforderungen des jeweiligen Kompetenzbereiches führen und von dem:der Student:in erbracht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</si>
</sst>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Times New Roman"/>
      <family val="1"/>
    </font>
    <font>
      <sz val="10.5"/>
      <color theme="1"/>
      <name val="Calibri"/>
      <family val="2"/>
      <scheme val="minor"/>
    </font>
    <font>
      <sz val="11"/>
      <color rgb="FFFF0000"/>
      <name val="Calibri"/>
      <family val="2"/>
      <scheme val="minor"/>
    </font>
    <font>
      <sz val="10"/>
      <color theme="1"/>
      <name val="Verdana"/>
      <family val="2"/>
    </font>
    <font>
      <b/>
      <sz val="10"/>
      <color theme="1"/>
      <name val="Verdana"/>
      <family val="2"/>
    </font>
    <font>
      <sz val="10"/>
      <name val="Verdana"/>
      <family val="2"/>
    </font>
    <font>
      <b/>
      <u/>
      <sz val="10"/>
      <color theme="1"/>
      <name val="Verdana"/>
      <family val="2"/>
    </font>
    <font>
      <b/>
      <sz val="10"/>
      <color rgb="FF000000"/>
      <name val="Verdana"/>
      <family val="2"/>
    </font>
    <font>
      <sz val="10"/>
      <color rgb="FF000000"/>
      <name val="Verdana"/>
      <family val="2"/>
    </font>
    <font>
      <i/>
      <sz val="10"/>
      <color theme="1"/>
      <name val="Verdana"/>
      <family val="2"/>
    </font>
    <font>
      <sz val="10"/>
      <color rgb="FF000000"/>
      <name val="Verdana"/>
    </font>
    <font>
      <b/>
      <sz val="10"/>
      <color rgb="FF000000"/>
      <name val="Verdana"/>
    </font>
    <font>
      <sz val="10"/>
      <color rgb="FFFF0000"/>
      <name val="Verdana"/>
    </font>
    <font>
      <u/>
      <sz val="10"/>
      <color rgb="FF000000"/>
      <name val="Verdana"/>
    </font>
    <font>
      <sz val="10"/>
      <color theme="1"/>
      <name val="Verdana"/>
    </font>
    <font>
      <b/>
      <sz val="11"/>
      <color theme="1"/>
      <name val="Verdana"/>
      <family val="2"/>
    </font>
  </fonts>
  <fills count="20">
    <fill>
      <patternFill patternType="none"/>
    </fill>
    <fill>
      <patternFill patternType="gray125"/>
    </fill>
    <fill>
      <patternFill patternType="solid">
        <fgColor rgb="FFFFFF00"/>
        <bgColor indexed="64"/>
      </patternFill>
    </fill>
    <fill>
      <patternFill patternType="solid">
        <fgColor rgb="FFDAEEF3"/>
        <bgColor indexed="64"/>
      </patternFill>
    </fill>
    <fill>
      <patternFill patternType="solid">
        <fgColor rgb="FFB2A1C7"/>
        <bgColor indexed="64"/>
      </patternFill>
    </fill>
    <fill>
      <patternFill patternType="solid">
        <fgColor theme="0"/>
        <bgColor indexed="64"/>
      </patternFill>
    </fill>
    <fill>
      <patternFill patternType="solid">
        <fgColor rgb="FF77C5D8"/>
        <bgColor indexed="64"/>
      </patternFill>
    </fill>
    <fill>
      <patternFill patternType="solid">
        <fgColor rgb="FFBAE0EA"/>
        <bgColor indexed="64"/>
      </patternFill>
    </fill>
    <fill>
      <patternFill patternType="solid">
        <fgColor rgb="FFEE6A87"/>
        <bgColor indexed="64"/>
      </patternFill>
    </fill>
    <fill>
      <patternFill patternType="solid">
        <fgColor rgb="FFF6A9B2"/>
        <bgColor indexed="64"/>
      </patternFill>
    </fill>
    <fill>
      <patternFill patternType="solid">
        <fgColor rgb="FFADCA2A"/>
        <bgColor indexed="64"/>
      </patternFill>
    </fill>
    <fill>
      <patternFill patternType="solid">
        <fgColor rgb="FFE9F0C1"/>
        <bgColor indexed="64"/>
      </patternFill>
    </fill>
    <fill>
      <patternFill patternType="solid">
        <fgColor rgb="FFD6E28C"/>
        <bgColor indexed="64"/>
      </patternFill>
    </fill>
    <fill>
      <patternFill patternType="solid">
        <fgColor rgb="FFFCC300"/>
        <bgColor indexed="64"/>
      </patternFill>
    </fill>
    <fill>
      <patternFill patternType="solid">
        <fgColor rgb="FFFFF0BE"/>
        <bgColor indexed="64"/>
      </patternFill>
    </fill>
    <fill>
      <patternFill patternType="solid">
        <fgColor rgb="FFFFE086"/>
        <bgColor indexed="64"/>
      </patternFill>
    </fill>
    <fill>
      <patternFill patternType="solid">
        <fgColor rgb="FFA18CBA"/>
        <bgColor indexed="64"/>
      </patternFill>
    </fill>
    <fill>
      <patternFill patternType="solid">
        <fgColor rgb="FFCEC3DB"/>
        <bgColor indexed="64"/>
      </patternFill>
    </fill>
    <fill>
      <patternFill patternType="solid">
        <fgColor rgb="FFFBD0D3"/>
        <bgColor indexed="64"/>
      </patternFill>
    </fill>
    <fill>
      <patternFill patternType="solid">
        <fgColor rgb="FFC9F5FF"/>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rgb="FFA3A3A3"/>
      </left>
      <right style="medium">
        <color rgb="FFA3A3A3"/>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right/>
      <top/>
      <bottom style="medium">
        <color rgb="FFA3A3A3"/>
      </bottom>
      <diagonal/>
    </border>
    <border>
      <left style="medium">
        <color rgb="FFA3A3A3"/>
      </left>
      <right style="medium">
        <color rgb="FFA3A3A3"/>
      </right>
      <top/>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
      <left style="thin">
        <color auto="1"/>
      </left>
      <right style="medium">
        <color rgb="FFA3A3A3"/>
      </right>
      <top style="thin">
        <color indexed="64"/>
      </top>
      <bottom style="medium">
        <color rgb="FFA3A3A3"/>
      </bottom>
      <diagonal/>
    </border>
    <border>
      <left style="medium">
        <color rgb="FFA3A3A3"/>
      </left>
      <right/>
      <top style="thin">
        <color indexed="64"/>
      </top>
      <bottom style="medium">
        <color rgb="FFA3A3A3"/>
      </bottom>
      <diagonal/>
    </border>
    <border>
      <left/>
      <right style="medium">
        <color rgb="FFA3A3A3"/>
      </right>
      <top style="thin">
        <color indexed="64"/>
      </top>
      <bottom style="medium">
        <color rgb="FFA3A3A3"/>
      </bottom>
      <diagonal/>
    </border>
  </borders>
  <cellStyleXfs count="1">
    <xf numFmtId="0" fontId="0" fillId="0" borderId="0"/>
  </cellStyleXfs>
  <cellXfs count="328">
    <xf numFmtId="0" fontId="0" fillId="0" borderId="0" xfId="0"/>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9" fillId="3" borderId="17" xfId="0" applyFont="1" applyFill="1" applyBorder="1" applyAlignment="1">
      <alignment horizontal="center" vertical="center" wrapText="1"/>
    </xf>
    <xf numFmtId="0" fontId="4" fillId="5" borderId="0" xfId="0" applyFont="1" applyFill="1"/>
    <xf numFmtId="0" fontId="0" fillId="5" borderId="0" xfId="0" applyFill="1"/>
    <xf numFmtId="0" fontId="3" fillId="5" borderId="0" xfId="0" applyFont="1" applyFill="1" applyAlignment="1">
      <alignment horizontal="right"/>
    </xf>
    <xf numFmtId="0" fontId="4" fillId="5" borderId="1" xfId="0" applyFont="1" applyFill="1" applyBorder="1"/>
    <xf numFmtId="0" fontId="4" fillId="5" borderId="6" xfId="0" applyFont="1" applyFill="1" applyBorder="1"/>
    <xf numFmtId="0" fontId="4" fillId="5" borderId="7" xfId="0" applyFont="1" applyFill="1" applyBorder="1"/>
    <xf numFmtId="0" fontId="5" fillId="5" borderId="6" xfId="0" applyFont="1" applyFill="1" applyBorder="1" applyAlignment="1">
      <alignment vertical="top"/>
    </xf>
    <xf numFmtId="0" fontId="4" fillId="5" borderId="0" xfId="0" applyFont="1" applyFill="1" applyAlignment="1">
      <alignment horizontal="left"/>
    </xf>
    <xf numFmtId="0" fontId="4" fillId="5" borderId="0" xfId="0" applyFont="1" applyFill="1" applyAlignment="1">
      <alignment vertical="center"/>
    </xf>
    <xf numFmtId="0" fontId="5" fillId="5" borderId="0" xfId="0" applyFont="1" applyFill="1" applyAlignment="1">
      <alignment vertical="top"/>
    </xf>
    <xf numFmtId="0" fontId="5" fillId="5" borderId="7" xfId="0" applyFont="1" applyFill="1" applyBorder="1" applyAlignment="1">
      <alignment vertical="top"/>
    </xf>
    <xf numFmtId="0" fontId="5" fillId="5" borderId="3" xfId="0" applyFont="1" applyFill="1" applyBorder="1" applyAlignment="1">
      <alignment vertical="top"/>
    </xf>
    <xf numFmtId="0" fontId="5" fillId="5" borderId="4" xfId="0" applyFont="1" applyFill="1" applyBorder="1" applyAlignment="1">
      <alignment vertical="top"/>
    </xf>
    <xf numFmtId="0" fontId="4" fillId="5" borderId="4" xfId="0" applyFont="1" applyFill="1" applyBorder="1" applyAlignment="1">
      <alignment vertical="top"/>
    </xf>
    <xf numFmtId="0" fontId="4" fillId="5" borderId="4" xfId="0" applyFont="1" applyFill="1" applyBorder="1"/>
    <xf numFmtId="0" fontId="5" fillId="5" borderId="5" xfId="0" applyFont="1" applyFill="1" applyBorder="1" applyAlignment="1">
      <alignment vertical="top"/>
    </xf>
    <xf numFmtId="0" fontId="4" fillId="5" borderId="6" xfId="0" applyFont="1" applyFill="1" applyBorder="1" applyAlignment="1">
      <alignment vertical="center"/>
    </xf>
    <xf numFmtId="0" fontId="5" fillId="5" borderId="0" xfId="0" applyFont="1" applyFill="1" applyAlignment="1">
      <alignment vertical="center"/>
    </xf>
    <xf numFmtId="0" fontId="5" fillId="5" borderId="0" xfId="0" applyFont="1" applyFill="1"/>
    <xf numFmtId="0" fontId="4" fillId="5" borderId="0" xfId="0" applyFont="1" applyFill="1" applyAlignment="1">
      <alignment horizontal="center" vertical="center"/>
    </xf>
    <xf numFmtId="0" fontId="4" fillId="5" borderId="7" xfId="0" applyFont="1" applyFill="1" applyBorder="1" applyAlignment="1">
      <alignment vertical="center"/>
    </xf>
    <xf numFmtId="0" fontId="0" fillId="5" borderId="0" xfId="0" applyFill="1" applyAlignment="1">
      <alignment vertical="center"/>
    </xf>
    <xf numFmtId="0" fontId="5" fillId="5" borderId="6" xfId="0" applyFont="1" applyFill="1" applyBorder="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4" fillId="5" borderId="8" xfId="0" applyFont="1" applyFill="1" applyBorder="1"/>
    <xf numFmtId="0" fontId="5" fillId="5" borderId="1" xfId="0" applyFont="1" applyFill="1" applyBorder="1" applyAlignment="1">
      <alignment vertical="center"/>
    </xf>
    <xf numFmtId="0" fontId="4" fillId="5" borderId="1" xfId="0" applyFont="1" applyFill="1" applyBorder="1" applyAlignment="1">
      <alignment vertical="center"/>
    </xf>
    <xf numFmtId="0" fontId="4" fillId="5" borderId="9" xfId="0" applyFont="1" applyFill="1" applyBorder="1"/>
    <xf numFmtId="0" fontId="7" fillId="5" borderId="0" xfId="0" applyFont="1" applyFill="1" applyAlignment="1">
      <alignment vertical="center"/>
    </xf>
    <xf numFmtId="0" fontId="4" fillId="5" borderId="0" xfId="0" applyFont="1" applyFill="1" applyAlignment="1">
      <alignment vertical="center" wrapText="1"/>
    </xf>
    <xf numFmtId="0" fontId="2" fillId="5" borderId="0" xfId="0" applyFont="1" applyFill="1"/>
    <xf numFmtId="0" fontId="8" fillId="5" borderId="28" xfId="0" applyFont="1" applyFill="1" applyBorder="1" applyAlignment="1">
      <alignment vertical="center" wrapText="1"/>
    </xf>
    <xf numFmtId="0" fontId="8" fillId="5" borderId="15" xfId="0" applyFont="1" applyFill="1" applyBorder="1" applyAlignment="1">
      <alignment vertical="center" wrapText="1"/>
    </xf>
    <xf numFmtId="0" fontId="4" fillId="5" borderId="0" xfId="0" applyFont="1" applyFill="1" applyAlignment="1">
      <alignment vertical="top" wrapText="1"/>
    </xf>
    <xf numFmtId="0" fontId="4" fillId="5" borderId="0" xfId="0" applyFont="1" applyFill="1" applyAlignment="1">
      <alignment horizontal="left" vertical="top" wrapText="1"/>
    </xf>
    <xf numFmtId="0" fontId="4" fillId="5" borderId="0" xfId="0" applyFont="1" applyFill="1" applyAlignment="1">
      <alignment horizontal="left" vertical="center" indent="2"/>
    </xf>
    <xf numFmtId="0" fontId="4" fillId="5" borderId="0" xfId="0" applyFont="1" applyFill="1" applyAlignment="1">
      <alignment vertical="top"/>
    </xf>
    <xf numFmtId="0" fontId="1" fillId="5" borderId="0" xfId="0" applyFont="1" applyFill="1"/>
    <xf numFmtId="0" fontId="7" fillId="5" borderId="0" xfId="0" applyFont="1" applyFill="1" applyAlignment="1">
      <alignment vertical="top"/>
    </xf>
    <xf numFmtId="0" fontId="5" fillId="5" borderId="0" xfId="0" applyFont="1" applyFill="1" applyAlignment="1">
      <alignment vertical="center" wrapText="1"/>
    </xf>
    <xf numFmtId="0" fontId="4" fillId="5" borderId="0" xfId="0" applyFont="1" applyFill="1" applyAlignment="1">
      <alignment horizontal="right"/>
    </xf>
    <xf numFmtId="0" fontId="4" fillId="5" borderId="0" xfId="0" applyFont="1" applyFill="1" applyAlignment="1">
      <alignment horizontal="right" vertical="top" wrapText="1"/>
    </xf>
    <xf numFmtId="0" fontId="4" fillId="5" borderId="2" xfId="0" applyFont="1" applyFill="1" applyBorder="1" applyAlignment="1">
      <alignment horizontal="left" vertical="center" wrapText="1"/>
    </xf>
    <xf numFmtId="0" fontId="4" fillId="5" borderId="2" xfId="0" applyFont="1" applyFill="1" applyBorder="1" applyAlignment="1">
      <alignment horizontal="right" vertical="center" wrapText="1"/>
    </xf>
    <xf numFmtId="0" fontId="5" fillId="5" borderId="0" xfId="0" applyFont="1" applyFill="1" applyAlignment="1">
      <alignment horizontal="left" vertical="center"/>
    </xf>
    <xf numFmtId="0" fontId="5" fillId="5" borderId="4" xfId="0" applyFont="1" applyFill="1" applyBorder="1" applyAlignment="1">
      <alignment horizontal="center" vertical="center"/>
    </xf>
    <xf numFmtId="0" fontId="0" fillId="5" borderId="0" xfId="0" applyFill="1" applyAlignment="1">
      <alignment wrapText="1"/>
    </xf>
    <xf numFmtId="0" fontId="0" fillId="5" borderId="0" xfId="0" applyFill="1" applyProtection="1">
      <protection locked="0"/>
    </xf>
    <xf numFmtId="0" fontId="9" fillId="6" borderId="30" xfId="0" applyFont="1" applyFill="1" applyBorder="1" applyAlignment="1">
      <alignment vertical="center" wrapText="1"/>
    </xf>
    <xf numFmtId="0" fontId="9" fillId="6" borderId="29" xfId="0" applyFont="1" applyFill="1" applyBorder="1" applyAlignment="1">
      <alignment vertical="center" wrapText="1"/>
    </xf>
    <xf numFmtId="0" fontId="9" fillId="7" borderId="17" xfId="0" applyFont="1" applyFill="1" applyBorder="1" applyAlignment="1">
      <alignment horizontal="center" vertical="center" wrapText="1"/>
    </xf>
    <xf numFmtId="0" fontId="9" fillId="8" borderId="29" xfId="0" applyFont="1" applyFill="1" applyBorder="1" applyAlignment="1">
      <alignment vertical="center" wrapText="1"/>
    </xf>
    <xf numFmtId="0" fontId="4" fillId="8" borderId="17" xfId="0" applyFont="1" applyFill="1" applyBorder="1" applyAlignment="1">
      <alignment vertical="center" wrapText="1"/>
    </xf>
    <xf numFmtId="0" fontId="9" fillId="8" borderId="17" xfId="0" applyFont="1" applyFill="1" applyBorder="1" applyAlignment="1">
      <alignment horizontal="center" vertical="center" wrapText="1"/>
    </xf>
    <xf numFmtId="0" fontId="9" fillId="9" borderId="30" xfId="0" applyFont="1" applyFill="1" applyBorder="1" applyAlignment="1">
      <alignment vertical="center" wrapText="1"/>
    </xf>
    <xf numFmtId="0" fontId="9" fillId="9" borderId="17" xfId="0" applyFont="1" applyFill="1" applyBorder="1" applyAlignment="1">
      <alignment horizontal="center" vertical="center" wrapText="1"/>
    </xf>
    <xf numFmtId="0" fontId="9" fillId="9" borderId="29" xfId="0" applyFont="1" applyFill="1" applyBorder="1" applyAlignment="1">
      <alignment vertical="center" wrapText="1"/>
    </xf>
    <xf numFmtId="0" fontId="9" fillId="10" borderId="30" xfId="0" applyFont="1" applyFill="1" applyBorder="1" applyAlignment="1">
      <alignment vertical="center" wrapText="1"/>
    </xf>
    <xf numFmtId="0" fontId="9" fillId="10" borderId="29" xfId="0" applyFont="1" applyFill="1" applyBorder="1" applyAlignment="1">
      <alignment vertical="center" wrapText="1"/>
    </xf>
    <xf numFmtId="0" fontId="9" fillId="11" borderId="1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2" borderId="32" xfId="0" applyFont="1" applyFill="1" applyBorder="1" applyAlignment="1">
      <alignment vertical="center" wrapText="1"/>
    </xf>
    <xf numFmtId="0" fontId="9" fillId="2" borderId="34" xfId="0" applyFont="1" applyFill="1" applyBorder="1" applyAlignment="1">
      <alignment horizontal="center" vertical="center" wrapText="1"/>
    </xf>
    <xf numFmtId="0" fontId="9" fillId="13" borderId="30" xfId="0" applyFont="1" applyFill="1" applyBorder="1" applyAlignment="1">
      <alignment vertical="center" wrapText="1"/>
    </xf>
    <xf numFmtId="0" fontId="9" fillId="13" borderId="29" xfId="0" applyFont="1" applyFill="1" applyBorder="1" applyAlignment="1">
      <alignment vertical="center" wrapText="1"/>
    </xf>
    <xf numFmtId="0" fontId="9" fillId="14" borderId="17"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6" borderId="30" xfId="0" applyFont="1" applyFill="1" applyBorder="1" applyAlignment="1">
      <alignment vertical="center" wrapText="1"/>
    </xf>
    <xf numFmtId="0" fontId="9" fillId="16" borderId="29" xfId="0" applyFont="1" applyFill="1" applyBorder="1" applyAlignment="1">
      <alignment vertical="center" wrapText="1"/>
    </xf>
    <xf numFmtId="0" fontId="9" fillId="17" borderId="1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5" fillId="13" borderId="13" xfId="0" applyFont="1" applyFill="1" applyBorder="1" applyAlignment="1">
      <alignment horizontal="center" vertical="center"/>
    </xf>
    <xf numFmtId="0" fontId="5" fillId="10" borderId="10" xfId="0" applyFont="1" applyFill="1" applyBorder="1" applyAlignment="1">
      <alignment vertical="center"/>
    </xf>
    <xf numFmtId="0" fontId="5" fillId="10" borderId="2" xfId="0" applyFont="1" applyFill="1" applyBorder="1" applyAlignment="1">
      <alignment vertical="center"/>
    </xf>
    <xf numFmtId="0" fontId="5" fillId="10" borderId="11" xfId="0" applyFont="1" applyFill="1" applyBorder="1" applyAlignment="1">
      <alignment vertical="center"/>
    </xf>
    <xf numFmtId="0" fontId="10" fillId="12" borderId="10" xfId="0" applyFont="1" applyFill="1" applyBorder="1" applyAlignment="1">
      <alignment vertical="center"/>
    </xf>
    <xf numFmtId="0" fontId="10" fillId="12" borderId="2" xfId="0" applyFont="1" applyFill="1" applyBorder="1" applyAlignment="1">
      <alignment vertical="center"/>
    </xf>
    <xf numFmtId="0" fontId="10" fillId="12" borderId="11" xfId="0" applyFont="1" applyFill="1" applyBorder="1" applyAlignment="1">
      <alignment vertical="center"/>
    </xf>
    <xf numFmtId="0" fontId="5" fillId="10" borderId="13" xfId="0" applyFont="1" applyFill="1" applyBorder="1" applyAlignment="1">
      <alignment horizontal="center" vertical="center"/>
    </xf>
    <xf numFmtId="0" fontId="5" fillId="6" borderId="10" xfId="0" applyFont="1" applyFill="1" applyBorder="1" applyAlignment="1">
      <alignment vertical="center"/>
    </xf>
    <xf numFmtId="0" fontId="5" fillId="6" borderId="2"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horizontal="center" vertical="center"/>
    </xf>
    <xf numFmtId="0" fontId="10" fillId="7" borderId="10" xfId="0" applyFont="1" applyFill="1" applyBorder="1" applyAlignment="1">
      <alignment vertical="center"/>
    </xf>
    <xf numFmtId="0" fontId="10" fillId="7" borderId="2" xfId="0" applyFont="1" applyFill="1" applyBorder="1" applyAlignment="1">
      <alignment vertical="center"/>
    </xf>
    <xf numFmtId="0" fontId="10" fillId="7" borderId="11" xfId="0" applyFont="1" applyFill="1" applyBorder="1" applyAlignment="1">
      <alignment vertical="center"/>
    </xf>
    <xf numFmtId="0" fontId="5" fillId="8" borderId="10" xfId="0" applyFont="1" applyFill="1" applyBorder="1" applyAlignment="1">
      <alignment horizontal="left" vertical="center"/>
    </xf>
    <xf numFmtId="0" fontId="5" fillId="8" borderId="2" xfId="0" applyFont="1" applyFill="1" applyBorder="1" applyAlignment="1">
      <alignment vertical="center"/>
    </xf>
    <xf numFmtId="0" fontId="5" fillId="8" borderId="11" xfId="0" applyFont="1" applyFill="1" applyBorder="1" applyAlignment="1">
      <alignment vertical="center"/>
    </xf>
    <xf numFmtId="0" fontId="5" fillId="8" borderId="13" xfId="0" applyFont="1" applyFill="1" applyBorder="1" applyAlignment="1">
      <alignment horizontal="center" vertical="center"/>
    </xf>
    <xf numFmtId="0" fontId="5" fillId="9" borderId="10" xfId="0" applyFont="1" applyFill="1" applyBorder="1" applyAlignment="1">
      <alignment horizontal="lef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5" fillId="13" borderId="10" xfId="0" applyNumberFormat="1" applyFont="1" applyFill="1" applyBorder="1" applyAlignment="1">
      <alignment vertical="center"/>
    </xf>
    <xf numFmtId="49" fontId="5" fillId="13" borderId="2" xfId="0" applyNumberFormat="1" applyFont="1" applyFill="1" applyBorder="1" applyAlignment="1">
      <alignment vertical="center"/>
    </xf>
    <xf numFmtId="49" fontId="5" fillId="13" borderId="11" xfId="0" applyNumberFormat="1" applyFont="1" applyFill="1" applyBorder="1" applyAlignment="1">
      <alignment vertical="center"/>
    </xf>
    <xf numFmtId="49" fontId="10" fillId="15" borderId="10" xfId="0" applyNumberFormat="1" applyFont="1" applyFill="1" applyBorder="1" applyAlignment="1">
      <alignment vertical="center"/>
    </xf>
    <xf numFmtId="49" fontId="10" fillId="15" borderId="2" xfId="0" applyNumberFormat="1" applyFont="1" applyFill="1" applyBorder="1" applyAlignment="1">
      <alignment vertical="center"/>
    </xf>
    <xf numFmtId="49" fontId="10" fillId="15" borderId="11" xfId="0" applyNumberFormat="1" applyFont="1" applyFill="1" applyBorder="1" applyAlignment="1">
      <alignment vertical="center"/>
    </xf>
    <xf numFmtId="49" fontId="4" fillId="14" borderId="6" xfId="0" applyNumberFormat="1" applyFont="1" applyFill="1" applyBorder="1" applyAlignment="1">
      <alignment vertical="center"/>
    </xf>
    <xf numFmtId="49" fontId="4" fillId="14" borderId="0" xfId="0" applyNumberFormat="1" applyFont="1" applyFill="1" applyAlignment="1">
      <alignment vertical="center"/>
    </xf>
    <xf numFmtId="49" fontId="4" fillId="14" borderId="7" xfId="0" applyNumberFormat="1" applyFont="1" applyFill="1" applyBorder="1" applyAlignment="1">
      <alignment vertical="center"/>
    </xf>
    <xf numFmtId="49" fontId="4" fillId="15" borderId="10" xfId="0" applyNumberFormat="1" applyFont="1" applyFill="1" applyBorder="1" applyAlignment="1">
      <alignment vertical="center"/>
    </xf>
    <xf numFmtId="0" fontId="4" fillId="19" borderId="10" xfId="0" applyFont="1" applyFill="1" applyBorder="1" applyAlignment="1">
      <alignment horizontal="left" vertical="center" wrapText="1"/>
    </xf>
    <xf numFmtId="0" fontId="4" fillId="19" borderId="2" xfId="0" applyFont="1" applyFill="1" applyBorder="1" applyAlignment="1">
      <alignment horizontal="left" vertical="center" wrapText="1"/>
    </xf>
    <xf numFmtId="0" fontId="4" fillId="19" borderId="11" xfId="0" applyFont="1" applyFill="1" applyBorder="1" applyAlignment="1">
      <alignment horizontal="left" vertical="center" wrapText="1"/>
    </xf>
    <xf numFmtId="49" fontId="5" fillId="5" borderId="0" xfId="0" applyNumberFormat="1" applyFont="1" applyFill="1"/>
    <xf numFmtId="49" fontId="0" fillId="5" borderId="0" xfId="0" applyNumberFormat="1" applyFill="1"/>
    <xf numFmtId="49" fontId="5" fillId="5" borderId="0" xfId="0" applyNumberFormat="1" applyFont="1" applyFill="1" applyAlignment="1">
      <alignment vertical="top"/>
    </xf>
    <xf numFmtId="49" fontId="0" fillId="5" borderId="0" xfId="0" applyNumberFormat="1" applyFill="1" applyAlignment="1">
      <alignment vertical="top"/>
    </xf>
    <xf numFmtId="0" fontId="0" fillId="5" borderId="0" xfId="0" applyFill="1"/>
    <xf numFmtId="49" fontId="4" fillId="5" borderId="0" xfId="0" applyNumberFormat="1" applyFont="1" applyFill="1"/>
    <xf numFmtId="0" fontId="0" fillId="0" borderId="0" xfId="0"/>
    <xf numFmtId="0" fontId="15" fillId="5" borderId="0" xfId="0" applyFont="1" applyFill="1" applyAlignment="1">
      <alignment horizontal="left" vertical="top" wrapText="1"/>
    </xf>
    <xf numFmtId="0" fontId="4" fillId="5" borderId="0" xfId="0" applyFont="1" applyFill="1" applyAlignment="1">
      <alignment horizontal="left" vertical="top" wrapText="1"/>
    </xf>
    <xf numFmtId="49" fontId="4" fillId="5" borderId="3" xfId="0" applyNumberFormat="1" applyFont="1" applyFill="1" applyBorder="1" applyAlignment="1">
      <alignment horizontal="left" vertical="center" wrapText="1"/>
    </xf>
    <xf numFmtId="49" fontId="4" fillId="5" borderId="4" xfId="0"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0" xfId="0" applyNumberFormat="1" applyFont="1" applyFill="1" applyAlignment="1">
      <alignment horizontal="left" wrapText="1"/>
    </xf>
    <xf numFmtId="49" fontId="4" fillId="5" borderId="0" xfId="0" applyNumberFormat="1" applyFont="1" applyFill="1" applyAlignment="1">
      <alignment horizontal="left" vertical="center" wrapText="1"/>
    </xf>
    <xf numFmtId="1" fontId="4" fillId="5" borderId="2" xfId="0" applyNumberFormat="1" applyFont="1" applyFill="1" applyBorder="1" applyAlignment="1">
      <alignment horizontal="center" vertical="center"/>
    </xf>
    <xf numFmtId="0" fontId="4"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9" xfId="0" applyFont="1" applyFill="1" applyBorder="1" applyAlignment="1">
      <alignment horizontal="left" vertical="center" wrapText="1"/>
    </xf>
    <xf numFmtId="1" fontId="5" fillId="5"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9" fillId="8" borderId="24" xfId="0" applyFont="1" applyFill="1" applyBorder="1" applyAlignment="1">
      <alignment vertical="center" wrapText="1"/>
    </xf>
    <xf numFmtId="0" fontId="9" fillId="8" borderId="25" xfId="0" applyFont="1" applyFill="1" applyBorder="1" applyAlignment="1">
      <alignment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9" xfId="0" applyFont="1" applyFill="1" applyBorder="1" applyAlignment="1">
      <alignment horizontal="center" vertical="center" wrapText="1"/>
    </xf>
    <xf numFmtId="49" fontId="5" fillId="5" borderId="3" xfId="0" applyNumberFormat="1" applyFont="1" applyFill="1" applyBorder="1"/>
    <xf numFmtId="49" fontId="0" fillId="5" borderId="4" xfId="0" applyNumberFormat="1" applyFill="1" applyBorder="1"/>
    <xf numFmtId="49" fontId="0" fillId="5" borderId="5" xfId="0" applyNumberFormat="1" applyFill="1" applyBorder="1"/>
    <xf numFmtId="49" fontId="16" fillId="5" borderId="0" xfId="0" applyNumberFormat="1" applyFont="1" applyFill="1"/>
    <xf numFmtId="49" fontId="5" fillId="5" borderId="6" xfId="0" applyNumberFormat="1" applyFont="1" applyFill="1" applyBorder="1" applyAlignment="1">
      <alignment vertical="top"/>
    </xf>
    <xf numFmtId="49" fontId="4" fillId="5" borderId="6" xfId="0" applyNumberFormat="1" applyFont="1" applyFill="1" applyBorder="1" applyAlignment="1">
      <alignment vertical="top"/>
    </xf>
    <xf numFmtId="49" fontId="6" fillId="5" borderId="1" xfId="0" applyNumberFormat="1" applyFont="1" applyFill="1" applyBorder="1" applyAlignment="1" applyProtection="1">
      <alignment horizontal="left"/>
      <protection locked="0"/>
    </xf>
    <xf numFmtId="49" fontId="4" fillId="5" borderId="2" xfId="0" applyNumberFormat="1" applyFont="1" applyFill="1" applyBorder="1" applyAlignment="1" applyProtection="1">
      <alignment horizontal="left"/>
      <protection locked="0"/>
    </xf>
    <xf numFmtId="2" fontId="4" fillId="5" borderId="1" xfId="0" applyNumberFormat="1" applyFont="1" applyFill="1" applyBorder="1" applyAlignment="1" applyProtection="1">
      <alignment horizontal="left"/>
      <protection locked="0"/>
    </xf>
    <xf numFmtId="1" fontId="4" fillId="5" borderId="1" xfId="0" applyNumberFormat="1" applyFont="1" applyFill="1" applyBorder="1" applyAlignment="1">
      <alignment horizontal="center" vertical="center"/>
    </xf>
    <xf numFmtId="49" fontId="4" fillId="5" borderId="0" xfId="0" applyNumberFormat="1" applyFont="1" applyFill="1" applyAlignment="1">
      <alignment horizontal="left" vertical="center"/>
    </xf>
    <xf numFmtId="49" fontId="5" fillId="5" borderId="0" xfId="0" applyNumberFormat="1" applyFont="1" applyFill="1" applyAlignment="1">
      <alignment horizontal="left" wrapText="1"/>
    </xf>
    <xf numFmtId="49" fontId="4" fillId="5" borderId="6"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49" fontId="4" fillId="5" borderId="7" xfId="0" applyNumberFormat="1" applyFont="1" applyFill="1" applyBorder="1" applyAlignment="1">
      <alignment horizontal="left" vertical="top" wrapText="1"/>
    </xf>
    <xf numFmtId="49" fontId="4" fillId="5" borderId="8"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4" fillId="5" borderId="9" xfId="0" applyNumberFormat="1" applyFont="1" applyFill="1" applyBorder="1" applyAlignment="1">
      <alignment horizontal="left" vertical="top" wrapText="1"/>
    </xf>
    <xf numFmtId="49" fontId="4" fillId="5" borderId="6" xfId="0" applyNumberFormat="1" applyFont="1" applyFill="1" applyBorder="1" applyAlignment="1">
      <alignment vertical="center"/>
    </xf>
    <xf numFmtId="49" fontId="0" fillId="5" borderId="0" xfId="0" applyNumberFormat="1" applyFill="1" applyAlignment="1">
      <alignment vertical="center"/>
    </xf>
    <xf numFmtId="49" fontId="5" fillId="5" borderId="0" xfId="0" applyNumberFormat="1" applyFont="1" applyFill="1" applyAlignment="1">
      <alignment vertical="center"/>
    </xf>
    <xf numFmtId="49" fontId="0" fillId="5" borderId="7" xfId="0" applyNumberFormat="1" applyFill="1" applyBorder="1" applyAlignment="1">
      <alignment vertical="center"/>
    </xf>
    <xf numFmtId="49" fontId="4" fillId="14" borderId="10" xfId="0" applyNumberFormat="1" applyFont="1" applyFill="1" applyBorder="1" applyAlignment="1">
      <alignment horizontal="left" vertical="center" wrapText="1"/>
    </xf>
    <xf numFmtId="49" fontId="4" fillId="14" borderId="2" xfId="0" applyNumberFormat="1" applyFont="1" applyFill="1" applyBorder="1" applyAlignment="1">
      <alignment horizontal="left" vertical="center" wrapText="1"/>
    </xf>
    <xf numFmtId="49" fontId="4" fillId="14" borderId="11" xfId="0" applyNumberFormat="1"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12" xfId="0" applyFont="1" applyFill="1" applyBorder="1" applyAlignment="1">
      <alignment horizontal="left" vertical="center"/>
    </xf>
    <xf numFmtId="49" fontId="4" fillId="5" borderId="12" xfId="0" applyNumberFormat="1" applyFont="1" applyFill="1" applyBorder="1" applyAlignment="1" applyProtection="1">
      <alignment horizontal="left" vertical="top" wrapText="1"/>
      <protection locked="0"/>
    </xf>
    <xf numFmtId="0" fontId="5" fillId="8" borderId="12" xfId="0" applyFont="1" applyFill="1" applyBorder="1" applyAlignment="1">
      <alignment horizontal="left" vertical="center" wrapText="1"/>
    </xf>
    <xf numFmtId="0" fontId="5" fillId="8" borderId="12" xfId="0" applyFont="1" applyFill="1" applyBorder="1" applyAlignment="1">
      <alignment horizontal="left" vertical="center"/>
    </xf>
    <xf numFmtId="0" fontId="9" fillId="9" borderId="21"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4" fillId="9" borderId="14" xfId="0" applyFont="1" applyFill="1" applyBorder="1" applyAlignment="1">
      <alignment vertical="center" wrapText="1"/>
    </xf>
    <xf numFmtId="0" fontId="4" fillId="9" borderId="19" xfId="0" applyFont="1" applyFill="1" applyBorder="1" applyAlignment="1">
      <alignment vertical="center" wrapText="1"/>
    </xf>
    <xf numFmtId="0" fontId="4" fillId="9" borderId="16" xfId="0" applyFont="1" applyFill="1" applyBorder="1" applyAlignment="1">
      <alignment vertical="center" wrapText="1"/>
    </xf>
    <xf numFmtId="49" fontId="5" fillId="5" borderId="6" xfId="0" applyNumberFormat="1" applyFont="1" applyFill="1" applyBorder="1" applyAlignment="1">
      <alignment horizontal="left" vertical="center" wrapText="1"/>
    </xf>
    <xf numFmtId="49" fontId="5" fillId="5" borderId="0" xfId="0" applyNumberFormat="1" applyFont="1" applyFill="1" applyAlignment="1">
      <alignment horizontal="left" vertical="center" wrapText="1"/>
    </xf>
    <xf numFmtId="0" fontId="5" fillId="13"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12" xfId="0" applyFont="1" applyFill="1" applyBorder="1" applyAlignment="1">
      <alignment horizontal="left" vertical="center"/>
    </xf>
    <xf numFmtId="0" fontId="9" fillId="13" borderId="23" xfId="0" applyFont="1" applyFill="1" applyBorder="1" applyAlignment="1">
      <alignment vertical="center" wrapText="1"/>
    </xf>
    <xf numFmtId="0" fontId="9" fillId="13" borderId="20" xfId="0" applyFont="1" applyFill="1" applyBorder="1" applyAlignment="1">
      <alignment vertical="center" wrapText="1"/>
    </xf>
    <xf numFmtId="0" fontId="9" fillId="13" borderId="22" xfId="0" applyFont="1" applyFill="1" applyBorder="1" applyAlignment="1">
      <alignment vertical="center" wrapText="1"/>
    </xf>
    <xf numFmtId="0" fontId="9" fillId="13"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15" xfId="0" applyFont="1" applyFill="1" applyBorder="1" applyAlignment="1">
      <alignment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5" fillId="13" borderId="0" xfId="0" applyFont="1" applyFill="1" applyAlignment="1">
      <alignment horizontal="left" vertical="center"/>
    </xf>
    <xf numFmtId="0" fontId="9" fillId="10" borderId="23" xfId="0" applyFont="1" applyFill="1" applyBorder="1" applyAlignment="1">
      <alignment vertical="center" wrapText="1"/>
    </xf>
    <xf numFmtId="0" fontId="9" fillId="10" borderId="20" xfId="0" applyFont="1" applyFill="1" applyBorder="1" applyAlignment="1">
      <alignment vertical="center" wrapText="1"/>
    </xf>
    <xf numFmtId="0" fontId="9" fillId="10" borderId="22" xfId="0" applyFont="1" applyFill="1" applyBorder="1" applyAlignment="1">
      <alignment vertical="center" wrapText="1"/>
    </xf>
    <xf numFmtId="0" fontId="9" fillId="10" borderId="17" xfId="0" applyFont="1" applyFill="1" applyBorder="1" applyAlignment="1">
      <alignment vertical="center" wrapText="1"/>
    </xf>
    <xf numFmtId="0" fontId="9" fillId="6" borderId="21" xfId="0" applyFont="1" applyFill="1" applyBorder="1" applyAlignment="1">
      <alignment vertical="center" wrapText="1"/>
    </xf>
    <xf numFmtId="0" fontId="9" fillId="6" borderId="15" xfId="0" applyFont="1" applyFill="1" applyBorder="1" applyAlignment="1">
      <alignment vertical="center" wrapText="1"/>
    </xf>
    <xf numFmtId="0" fontId="9" fillId="6" borderId="23" xfId="0" applyFont="1" applyFill="1" applyBorder="1" applyAlignment="1">
      <alignment vertical="center" wrapText="1"/>
    </xf>
    <xf numFmtId="0" fontId="9" fillId="6" borderId="20" xfId="0" applyFont="1" applyFill="1" applyBorder="1" applyAlignment="1">
      <alignment vertical="center" wrapText="1"/>
    </xf>
    <xf numFmtId="0" fontId="9" fillId="6" borderId="22" xfId="0" applyFont="1" applyFill="1" applyBorder="1" applyAlignment="1">
      <alignment vertical="center" wrapText="1"/>
    </xf>
    <xf numFmtId="0" fontId="9" fillId="6" borderId="17" xfId="0" applyFont="1" applyFill="1" applyBorder="1" applyAlignment="1">
      <alignment vertical="center" wrapText="1"/>
    </xf>
    <xf numFmtId="0" fontId="9" fillId="16" borderId="21" xfId="0" applyFont="1" applyFill="1" applyBorder="1" applyAlignment="1">
      <alignment vertical="center" wrapText="1"/>
    </xf>
    <xf numFmtId="0" fontId="9" fillId="16" borderId="15" xfId="0" applyFont="1" applyFill="1" applyBorder="1" applyAlignment="1">
      <alignment vertical="center" wrapText="1"/>
    </xf>
    <xf numFmtId="0" fontId="9" fillId="16" borderId="23" xfId="0" applyFont="1" applyFill="1" applyBorder="1" applyAlignment="1">
      <alignment vertical="center" wrapText="1"/>
    </xf>
    <xf numFmtId="0" fontId="9" fillId="16" borderId="20" xfId="0" applyFont="1" applyFill="1" applyBorder="1" applyAlignment="1">
      <alignment vertical="center" wrapText="1"/>
    </xf>
    <xf numFmtId="0" fontId="9" fillId="16" borderId="22" xfId="0" applyFont="1" applyFill="1" applyBorder="1" applyAlignment="1">
      <alignment vertical="center" wrapText="1"/>
    </xf>
    <xf numFmtId="0" fontId="9" fillId="16" borderId="17" xfId="0" applyFont="1" applyFill="1" applyBorder="1" applyAlignment="1">
      <alignment vertical="center" wrapText="1"/>
    </xf>
    <xf numFmtId="0" fontId="9" fillId="13" borderId="21" xfId="0" applyFont="1" applyFill="1" applyBorder="1" applyAlignment="1">
      <alignment vertical="center" wrapText="1"/>
    </xf>
    <xf numFmtId="0" fontId="9" fillId="13" borderId="15" xfId="0" applyFont="1" applyFill="1" applyBorder="1" applyAlignment="1">
      <alignment vertical="center" wrapText="1"/>
    </xf>
    <xf numFmtId="49" fontId="4" fillId="14" borderId="10" xfId="0" applyNumberFormat="1" applyFont="1" applyFill="1" applyBorder="1" applyAlignment="1">
      <alignment horizontal="left" vertical="center"/>
    </xf>
    <xf numFmtId="49" fontId="4" fillId="14" borderId="2" xfId="0" applyNumberFormat="1" applyFont="1" applyFill="1" applyBorder="1" applyAlignment="1">
      <alignment horizontal="left" vertical="center"/>
    </xf>
    <xf numFmtId="49" fontId="4" fillId="14" borderId="11" xfId="0" applyNumberFormat="1" applyFont="1" applyFill="1" applyBorder="1" applyAlignment="1">
      <alignment horizontal="left" vertical="center"/>
    </xf>
    <xf numFmtId="49" fontId="4" fillId="5" borderId="0" xfId="0" applyNumberFormat="1" applyFont="1" applyFill="1" applyAlignment="1">
      <alignment vertical="top" wrapText="1"/>
    </xf>
    <xf numFmtId="49" fontId="0" fillId="0" borderId="0" xfId="0" applyNumberFormat="1" applyAlignment="1">
      <alignment vertical="top" wrapText="1"/>
    </xf>
    <xf numFmtId="49" fontId="4" fillId="14" borderId="6" xfId="0" applyNumberFormat="1" applyFont="1" applyFill="1" applyBorder="1" applyAlignment="1">
      <alignment horizontal="left" vertical="center"/>
    </xf>
    <xf numFmtId="49" fontId="4" fillId="14" borderId="0" xfId="0" applyNumberFormat="1" applyFont="1" applyFill="1" applyAlignment="1">
      <alignment horizontal="left" vertical="center"/>
    </xf>
    <xf numFmtId="49" fontId="4" fillId="14" borderId="7" xfId="0" applyNumberFormat="1" applyFont="1" applyFill="1" applyBorder="1" applyAlignment="1">
      <alignment horizontal="left" vertical="center"/>
    </xf>
    <xf numFmtId="49" fontId="4" fillId="11" borderId="10" xfId="0" applyNumberFormat="1" applyFont="1" applyFill="1" applyBorder="1" applyAlignment="1">
      <alignment horizontal="left" vertical="center" wrapText="1"/>
    </xf>
    <xf numFmtId="49" fontId="4" fillId="11" borderId="2" xfId="0" applyNumberFormat="1" applyFont="1" applyFill="1" applyBorder="1" applyAlignment="1">
      <alignment horizontal="left" vertical="center" wrapText="1"/>
    </xf>
    <xf numFmtId="49" fontId="4" fillId="11" borderId="11" xfId="0" applyNumberFormat="1"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12" borderId="6" xfId="0" applyFont="1" applyFill="1" applyBorder="1" applyAlignment="1">
      <alignment horizontal="left" vertical="center" wrapText="1"/>
    </xf>
    <xf numFmtId="0" fontId="5" fillId="12" borderId="0" xfId="0" applyFont="1" applyFill="1" applyAlignment="1">
      <alignment horizontal="left" vertical="center" wrapText="1"/>
    </xf>
    <xf numFmtId="0" fontId="5" fillId="12" borderId="7" xfId="0" applyFont="1" applyFill="1" applyBorder="1" applyAlignment="1">
      <alignment horizontal="left" vertical="center" wrapText="1"/>
    </xf>
    <xf numFmtId="0" fontId="5" fillId="12" borderId="8"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12" borderId="9" xfId="0" applyFont="1" applyFill="1" applyBorder="1" applyAlignment="1">
      <alignment horizontal="left" vertical="center" wrapText="1"/>
    </xf>
    <xf numFmtId="0" fontId="5" fillId="6" borderId="0" xfId="0" applyFont="1" applyFill="1" applyAlignment="1">
      <alignment horizontal="left" vertical="center"/>
    </xf>
    <xf numFmtId="0" fontId="4" fillId="12" borderId="1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5" borderId="12" xfId="0" applyFont="1" applyFill="1" applyBorder="1" applyAlignment="1">
      <alignment horizontal="center" vertical="center" wrapText="1"/>
    </xf>
    <xf numFmtId="0" fontId="5" fillId="15" borderId="12" xfId="0" applyFont="1" applyFill="1" applyBorder="1" applyAlignment="1" applyProtection="1">
      <alignment horizontal="center" vertical="center" wrapText="1"/>
      <protection locked="0"/>
    </xf>
    <xf numFmtId="49" fontId="4" fillId="11" borderId="6" xfId="0" applyNumberFormat="1" applyFont="1" applyFill="1" applyBorder="1" applyAlignment="1">
      <alignment horizontal="left" vertical="center"/>
    </xf>
    <xf numFmtId="49" fontId="4" fillId="11" borderId="0" xfId="0" applyNumberFormat="1" applyFont="1" applyFill="1" applyAlignment="1">
      <alignment horizontal="left" vertical="center"/>
    </xf>
    <xf numFmtId="49" fontId="4" fillId="11" borderId="7" xfId="0" applyNumberFormat="1" applyFont="1" applyFill="1" applyBorder="1" applyAlignment="1">
      <alignment horizontal="left" vertical="center"/>
    </xf>
    <xf numFmtId="0" fontId="4" fillId="19" borderId="2" xfId="0" applyFont="1" applyFill="1" applyBorder="1" applyAlignment="1">
      <alignment horizontal="left" vertical="center"/>
    </xf>
    <xf numFmtId="0" fontId="4" fillId="19" borderId="11" xfId="0" applyFont="1" applyFill="1" applyBorder="1" applyAlignment="1">
      <alignment horizontal="left" vertical="center"/>
    </xf>
    <xf numFmtId="0" fontId="5" fillId="12" borderId="12" xfId="0" applyFont="1" applyFill="1" applyBorder="1" applyAlignment="1" applyProtection="1">
      <alignment horizontal="center" vertical="center" wrapText="1"/>
      <protection locked="0"/>
    </xf>
    <xf numFmtId="0" fontId="5" fillId="15" borderId="26" xfId="0" applyFont="1" applyFill="1" applyBorder="1" applyAlignment="1" applyProtection="1">
      <alignment horizontal="center" vertical="center" wrapText="1"/>
      <protection locked="0"/>
    </xf>
    <xf numFmtId="0" fontId="5" fillId="15" borderId="27" xfId="0" applyFont="1" applyFill="1" applyBorder="1" applyAlignment="1" applyProtection="1">
      <alignment horizontal="center" vertical="center" wrapText="1"/>
      <protection locked="0"/>
    </xf>
    <xf numFmtId="0" fontId="5" fillId="5" borderId="31" xfId="0" applyFont="1" applyFill="1" applyBorder="1" applyAlignment="1">
      <alignment vertical="center" wrapText="1"/>
    </xf>
    <xf numFmtId="0" fontId="5" fillId="5" borderId="18" xfId="0" applyFont="1" applyFill="1" applyBorder="1" applyAlignment="1">
      <alignment vertical="center" wrapText="1"/>
    </xf>
    <xf numFmtId="0" fontId="4" fillId="5" borderId="0" xfId="0" applyFont="1" applyFill="1" applyAlignment="1">
      <alignment vertical="center" wrapText="1"/>
    </xf>
    <xf numFmtId="0" fontId="8" fillId="5" borderId="21" xfId="0" applyFont="1" applyFill="1" applyBorder="1" applyAlignment="1">
      <alignment vertical="center" wrapText="1"/>
    </xf>
    <xf numFmtId="0" fontId="8" fillId="5" borderId="15"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5" fillId="15" borderId="3" xfId="0" applyFont="1" applyFill="1" applyBorder="1" applyAlignment="1">
      <alignment horizontal="left" vertical="center" wrapText="1"/>
    </xf>
    <xf numFmtId="0" fontId="5" fillId="15" borderId="4"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5" fillId="15" borderId="6"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7"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5" borderId="9" xfId="0" applyFont="1" applyFill="1" applyBorder="1" applyAlignment="1">
      <alignment horizontal="left" vertical="center" wrapText="1"/>
    </xf>
    <xf numFmtId="49" fontId="4" fillId="14" borderId="10" xfId="0" applyNumberFormat="1" applyFont="1" applyFill="1" applyBorder="1" applyAlignment="1">
      <alignment vertical="center" wrapText="1"/>
    </xf>
    <xf numFmtId="49" fontId="4" fillId="14" borderId="2" xfId="0" applyNumberFormat="1" applyFont="1" applyFill="1" applyBorder="1" applyAlignment="1">
      <alignment vertical="center" wrapText="1"/>
    </xf>
    <xf numFmtId="49" fontId="4" fillId="14" borderId="11" xfId="0" applyNumberFormat="1" applyFont="1" applyFill="1" applyBorder="1" applyAlignment="1">
      <alignment vertical="center" wrapText="1"/>
    </xf>
    <xf numFmtId="0" fontId="5" fillId="7" borderId="12" xfId="0" applyFont="1" applyFill="1" applyBorder="1" applyAlignment="1" applyProtection="1">
      <alignment horizontal="center" vertical="center" wrapText="1"/>
      <protection locked="0"/>
    </xf>
    <xf numFmtId="0" fontId="4" fillId="7" borderId="12"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9" xfId="0" applyFont="1" applyFill="1" applyBorder="1" applyAlignment="1">
      <alignment horizontal="left" vertical="center" wrapText="1"/>
    </xf>
    <xf numFmtId="0" fontId="4" fillId="9" borderId="12" xfId="0" applyFont="1" applyFill="1" applyBorder="1" applyAlignment="1">
      <alignment horizontal="center" vertical="center" wrapText="1"/>
    </xf>
    <xf numFmtId="0" fontId="5" fillId="9" borderId="12" xfId="0" applyFont="1" applyFill="1" applyBorder="1" applyAlignment="1" applyProtection="1">
      <alignment horizontal="center" vertical="center" wrapText="1"/>
      <protection locked="0"/>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Alignment="1">
      <alignment horizontal="left" vertical="center" wrapText="1"/>
    </xf>
    <xf numFmtId="0" fontId="5" fillId="9" borderId="7"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9" xfId="0" applyFont="1" applyFill="1" applyBorder="1" applyAlignment="1">
      <alignment horizontal="left" vertical="center" wrapText="1"/>
    </xf>
    <xf numFmtId="49" fontId="4" fillId="18" borderId="10" xfId="0" applyNumberFormat="1" applyFont="1" applyFill="1" applyBorder="1" applyAlignment="1">
      <alignment horizontal="left" vertical="center" wrapText="1"/>
    </xf>
    <xf numFmtId="49" fontId="4" fillId="18" borderId="2" xfId="0" applyNumberFormat="1" applyFont="1" applyFill="1" applyBorder="1" applyAlignment="1">
      <alignment horizontal="left" vertical="center" wrapText="1"/>
    </xf>
    <xf numFmtId="49" fontId="4" fillId="18" borderId="11" xfId="0" applyNumberFormat="1" applyFont="1" applyFill="1" applyBorder="1" applyAlignment="1">
      <alignment horizontal="left" vertical="center" wrapText="1"/>
    </xf>
    <xf numFmtId="0" fontId="5" fillId="8" borderId="0" xfId="0" applyFont="1" applyFill="1" applyAlignment="1">
      <alignment horizontal="left" vertical="center"/>
    </xf>
    <xf numFmtId="1" fontId="4" fillId="5" borderId="1" xfId="0" applyNumberFormat="1" applyFont="1" applyFill="1" applyBorder="1" applyAlignment="1" applyProtection="1">
      <alignment horizontal="left"/>
      <protection locked="0"/>
    </xf>
    <xf numFmtId="49" fontId="4" fillId="5" borderId="1" xfId="0" applyNumberFormat="1" applyFont="1" applyFill="1" applyBorder="1" applyAlignment="1" applyProtection="1">
      <alignment horizontal="left"/>
      <protection locked="0"/>
    </xf>
    <xf numFmtId="49" fontId="4" fillId="5" borderId="0" xfId="0" applyNumberFormat="1" applyFont="1" applyFill="1" applyAlignment="1" applyProtection="1">
      <alignment horizontal="left" vertical="top" wrapText="1"/>
      <protection locked="0"/>
    </xf>
    <xf numFmtId="49" fontId="4" fillId="5" borderId="1" xfId="0" applyNumberFormat="1" applyFont="1" applyFill="1" applyBorder="1" applyAlignment="1" applyProtection="1">
      <alignment horizontal="left" vertical="top" wrapText="1"/>
      <protection locked="0"/>
    </xf>
    <xf numFmtId="0" fontId="5" fillId="10" borderId="0" xfId="0" applyFont="1" applyFill="1" applyAlignment="1">
      <alignment horizontal="left" vertical="center"/>
    </xf>
    <xf numFmtId="0" fontId="5" fillId="9" borderId="10" xfId="0" applyFont="1" applyFill="1" applyBorder="1" applyAlignment="1">
      <alignmen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4" fillId="18" borderId="2" xfId="0" applyNumberFormat="1" applyFont="1" applyFill="1" applyBorder="1" applyAlignment="1">
      <alignment horizontal="left" vertical="center"/>
    </xf>
    <xf numFmtId="49" fontId="4" fillId="18" borderId="11" xfId="0" applyNumberFormat="1" applyFont="1" applyFill="1" applyBorder="1" applyAlignment="1">
      <alignment horizontal="left" vertical="center"/>
    </xf>
  </cellXfs>
  <cellStyles count="1">
    <cellStyle name="Standard"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9F5FF"/>
      <color rgb="FFFBD0D3"/>
      <color rgb="FFF6A9B2"/>
      <color rgb="FFEE6A87"/>
      <color rgb="FFBAE0EA"/>
      <color rgb="FFD6E28C"/>
      <color rgb="FFFFE086"/>
      <color rgb="FFE1E086"/>
      <color rgb="FFDAEEF3"/>
      <color rgb="FF77C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115</xdr:row>
      <xdr:rowOff>7144</xdr:rowOff>
    </xdr:from>
    <xdr:to>
      <xdr:col>9</xdr:col>
      <xdr:colOff>1541</xdr:colOff>
      <xdr:row>134</xdr:row>
      <xdr:rowOff>13520</xdr:rowOff>
    </xdr:to>
    <xdr:pic>
      <xdr:nvPicPr>
        <xdr:cNvPr id="3" name="Grafik 2">
          <a:extLst>
            <a:ext uri="{FF2B5EF4-FFF2-40B4-BE49-F238E27FC236}">
              <a16:creationId xmlns:a16="http://schemas.microsoft.com/office/drawing/2014/main" id="{77D96B2B-FB38-2F6F-51A7-AEA826F753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34087594"/>
          <a:ext cx="7941469" cy="36258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8"/>
  <sheetViews>
    <sheetView tabSelected="1" view="pageLayout" zoomScaleNormal="70" zoomScaleSheetLayoutView="100" workbookViewId="0">
      <selection activeCell="D4" sqref="D4:I4"/>
    </sheetView>
  </sheetViews>
  <sheetFormatPr baseColWidth="10" defaultColWidth="11.42578125" defaultRowHeight="15" x14ac:dyDescent="0.25"/>
  <cols>
    <col min="1" max="1" width="11.42578125" style="6"/>
    <col min="2" max="2" width="11.140625" style="6" customWidth="1"/>
    <col min="3" max="3" width="12.7109375" style="6" customWidth="1"/>
    <col min="4" max="4" width="11.140625" style="6" customWidth="1"/>
    <col min="5" max="5" width="19" style="6" customWidth="1"/>
    <col min="6" max="6" width="10.5703125" style="6" customWidth="1"/>
    <col min="7" max="7" width="11.42578125" style="6" customWidth="1"/>
    <col min="8" max="8" width="4.28515625" style="6" customWidth="1"/>
    <col min="9" max="9" width="21.5703125" style="6" customWidth="1"/>
    <col min="10" max="10" width="13.7109375" style="6" customWidth="1"/>
    <col min="11" max="16384" width="11.42578125" style="6"/>
  </cols>
  <sheetData>
    <row r="1" spans="1:10" x14ac:dyDescent="0.25">
      <c r="A1" s="5"/>
      <c r="B1" s="5"/>
      <c r="C1" s="5"/>
      <c r="D1" s="5"/>
      <c r="E1" s="5"/>
      <c r="F1" s="5"/>
      <c r="G1" s="5"/>
      <c r="H1" s="5"/>
      <c r="I1" s="5"/>
    </row>
    <row r="2" spans="1:10" x14ac:dyDescent="0.25">
      <c r="A2" s="148" t="s">
        <v>217</v>
      </c>
      <c r="B2" s="113"/>
      <c r="C2" s="113"/>
      <c r="D2" s="113"/>
      <c r="E2" s="113"/>
      <c r="F2" s="113"/>
      <c r="G2" s="113"/>
      <c r="H2" s="113"/>
      <c r="I2" s="113"/>
      <c r="J2" s="7"/>
    </row>
    <row r="3" spans="1:10" x14ac:dyDescent="0.25">
      <c r="A3" s="5"/>
      <c r="B3" s="5"/>
      <c r="C3" s="5"/>
      <c r="D3" s="5"/>
      <c r="E3" s="5"/>
      <c r="F3" s="5"/>
      <c r="G3" s="5"/>
      <c r="H3" s="5"/>
      <c r="I3" s="5"/>
    </row>
    <row r="4" spans="1:10" x14ac:dyDescent="0.25">
      <c r="A4" s="117" t="s">
        <v>0</v>
      </c>
      <c r="B4" s="113"/>
      <c r="C4" s="113"/>
      <c r="D4" s="151"/>
      <c r="E4" s="151"/>
      <c r="F4" s="151"/>
      <c r="G4" s="151"/>
      <c r="H4" s="151"/>
      <c r="I4" s="151"/>
    </row>
    <row r="5" spans="1:10" x14ac:dyDescent="0.25">
      <c r="A5" s="117" t="s">
        <v>1</v>
      </c>
      <c r="B5" s="113"/>
      <c r="C5" s="113"/>
      <c r="D5" s="152"/>
      <c r="E5" s="152"/>
      <c r="F5" s="152"/>
      <c r="G5" s="152"/>
      <c r="H5" s="152"/>
      <c r="I5" s="152"/>
    </row>
    <row r="6" spans="1:10" x14ac:dyDescent="0.25">
      <c r="A6" s="117" t="s">
        <v>2</v>
      </c>
      <c r="B6" s="113"/>
      <c r="C6" s="113"/>
      <c r="D6" s="152"/>
      <c r="E6" s="152"/>
      <c r="F6" s="152"/>
      <c r="G6" s="152"/>
      <c r="H6" s="152"/>
      <c r="I6" s="152"/>
    </row>
    <row r="7" spans="1:10" x14ac:dyDescent="0.25">
      <c r="A7" s="117" t="s">
        <v>3</v>
      </c>
      <c r="B7" s="113"/>
      <c r="C7" s="113"/>
      <c r="D7" s="319"/>
      <c r="E7" s="319"/>
      <c r="F7" s="319"/>
      <c r="G7" s="319"/>
      <c r="H7" s="319"/>
      <c r="I7" s="319"/>
    </row>
    <row r="8" spans="1:10" x14ac:dyDescent="0.25">
      <c r="A8" s="5"/>
      <c r="B8" s="5"/>
      <c r="C8" s="5"/>
      <c r="D8" s="5"/>
      <c r="E8" s="5"/>
      <c r="F8" s="5"/>
      <c r="G8" s="5"/>
      <c r="H8" s="5"/>
      <c r="I8" s="5"/>
    </row>
    <row r="9" spans="1:10" x14ac:dyDescent="0.25">
      <c r="A9" s="117" t="s">
        <v>4</v>
      </c>
      <c r="B9" s="113"/>
      <c r="C9" s="113"/>
      <c r="D9" s="318"/>
      <c r="E9" s="318"/>
      <c r="F9" s="318"/>
      <c r="G9" s="318"/>
      <c r="H9" s="318"/>
      <c r="I9" s="318"/>
    </row>
    <row r="10" spans="1:10" x14ac:dyDescent="0.25">
      <c r="A10" s="5"/>
      <c r="B10" s="5"/>
      <c r="C10" s="5"/>
      <c r="D10" s="5"/>
      <c r="E10" s="5"/>
      <c r="F10" s="5"/>
      <c r="G10" s="5"/>
      <c r="H10" s="5"/>
      <c r="I10" s="5"/>
    </row>
    <row r="11" spans="1:10" x14ac:dyDescent="0.25">
      <c r="A11" s="155" t="s">
        <v>5</v>
      </c>
      <c r="B11" s="155"/>
      <c r="C11" s="5"/>
      <c r="D11" s="153"/>
      <c r="E11" s="153"/>
      <c r="F11" s="5"/>
      <c r="G11" s="5"/>
      <c r="H11" s="5"/>
      <c r="I11" s="5"/>
    </row>
    <row r="12" spans="1:10" x14ac:dyDescent="0.25">
      <c r="A12" s="5"/>
      <c r="B12" s="5"/>
      <c r="C12" s="5"/>
      <c r="D12" s="5"/>
      <c r="E12" s="5"/>
      <c r="F12" s="5"/>
      <c r="G12" s="5"/>
      <c r="H12" s="5"/>
      <c r="I12" s="5"/>
    </row>
    <row r="13" spans="1:10" x14ac:dyDescent="0.25">
      <c r="A13" s="156" t="s">
        <v>6</v>
      </c>
      <c r="B13" s="156"/>
      <c r="C13" s="156"/>
      <c r="D13" s="156"/>
      <c r="E13" s="156"/>
      <c r="F13" s="156"/>
      <c r="G13" s="156"/>
      <c r="H13" s="156"/>
      <c r="I13" s="156"/>
    </row>
    <row r="14" spans="1:10" x14ac:dyDescent="0.25">
      <c r="A14" s="320"/>
      <c r="B14" s="320"/>
      <c r="C14" s="320"/>
      <c r="D14" s="320"/>
      <c r="E14" s="320"/>
      <c r="F14" s="320"/>
      <c r="G14" s="320"/>
      <c r="H14" s="320"/>
      <c r="I14" s="320"/>
    </row>
    <row r="15" spans="1:10" x14ac:dyDescent="0.25">
      <c r="A15" s="320"/>
      <c r="B15" s="320"/>
      <c r="C15" s="320"/>
      <c r="D15" s="320"/>
      <c r="E15" s="320"/>
      <c r="F15" s="320"/>
      <c r="G15" s="320"/>
      <c r="H15" s="320"/>
      <c r="I15" s="320"/>
    </row>
    <row r="16" spans="1:10" x14ac:dyDescent="0.25">
      <c r="A16" s="320"/>
      <c r="B16" s="320"/>
      <c r="C16" s="320"/>
      <c r="D16" s="320"/>
      <c r="E16" s="320"/>
      <c r="F16" s="320"/>
      <c r="G16" s="320"/>
      <c r="H16" s="320"/>
      <c r="I16" s="320"/>
    </row>
    <row r="17" spans="1:9" x14ac:dyDescent="0.25">
      <c r="A17" s="321"/>
      <c r="B17" s="321"/>
      <c r="C17" s="321"/>
      <c r="D17" s="321"/>
      <c r="E17" s="321"/>
      <c r="F17" s="321"/>
      <c r="G17" s="321"/>
      <c r="H17" s="321"/>
      <c r="I17" s="321"/>
    </row>
    <row r="18" spans="1:9" x14ac:dyDescent="0.25">
      <c r="A18" s="8"/>
      <c r="B18" s="5"/>
      <c r="C18" s="5"/>
      <c r="D18" s="5"/>
      <c r="E18" s="5"/>
      <c r="F18" s="5"/>
      <c r="G18" s="5"/>
      <c r="H18" s="5"/>
      <c r="I18" s="5"/>
    </row>
    <row r="19" spans="1:9" x14ac:dyDescent="0.25">
      <c r="A19" s="145" t="s">
        <v>182</v>
      </c>
      <c r="B19" s="146"/>
      <c r="C19" s="146"/>
      <c r="D19" s="146"/>
      <c r="E19" s="146"/>
      <c r="F19" s="146"/>
      <c r="G19" s="146"/>
      <c r="H19" s="146"/>
      <c r="I19" s="147"/>
    </row>
    <row r="20" spans="1:9" x14ac:dyDescent="0.25">
      <c r="A20" s="9"/>
      <c r="B20" s="5"/>
      <c r="C20" s="5"/>
      <c r="D20" s="5"/>
      <c r="E20" s="5"/>
      <c r="F20" s="5"/>
      <c r="G20" s="5"/>
      <c r="H20" s="5"/>
      <c r="I20" s="10"/>
    </row>
    <row r="21" spans="1:9" x14ac:dyDescent="0.25">
      <c r="A21" s="157" t="s">
        <v>183</v>
      </c>
      <c r="B21" s="158"/>
      <c r="C21" s="158"/>
      <c r="D21" s="158"/>
      <c r="E21" s="158"/>
      <c r="F21" s="158"/>
      <c r="G21" s="158"/>
      <c r="H21" s="158"/>
      <c r="I21" s="159"/>
    </row>
    <row r="22" spans="1:9" x14ac:dyDescent="0.25">
      <c r="A22" s="157"/>
      <c r="B22" s="158"/>
      <c r="C22" s="158"/>
      <c r="D22" s="158"/>
      <c r="E22" s="158"/>
      <c r="F22" s="158"/>
      <c r="G22" s="158"/>
      <c r="H22" s="158"/>
      <c r="I22" s="159"/>
    </row>
    <row r="23" spans="1:9" x14ac:dyDescent="0.25">
      <c r="A23" s="11"/>
      <c r="B23" s="5"/>
      <c r="C23" s="5"/>
      <c r="D23" s="12"/>
      <c r="E23" s="13"/>
      <c r="F23" s="5"/>
      <c r="G23" s="14"/>
      <c r="H23" s="14"/>
      <c r="I23" s="15"/>
    </row>
    <row r="24" spans="1:9" ht="15" customHeight="1" x14ac:dyDescent="0.25">
      <c r="A24" s="157" t="s">
        <v>7</v>
      </c>
      <c r="B24" s="158"/>
      <c r="C24" s="158"/>
      <c r="D24" s="158"/>
      <c r="E24" s="158"/>
      <c r="F24" s="158"/>
      <c r="G24" s="158"/>
      <c r="H24" s="158"/>
      <c r="I24" s="159"/>
    </row>
    <row r="25" spans="1:9" x14ac:dyDescent="0.25">
      <c r="A25" s="157"/>
      <c r="B25" s="158"/>
      <c r="C25" s="158"/>
      <c r="D25" s="158"/>
      <c r="E25" s="158"/>
      <c r="F25" s="158"/>
      <c r="G25" s="158"/>
      <c r="H25" s="158"/>
      <c r="I25" s="159"/>
    </row>
    <row r="26" spans="1:9" x14ac:dyDescent="0.25">
      <c r="A26" s="157"/>
      <c r="B26" s="158"/>
      <c r="C26" s="158"/>
      <c r="D26" s="158"/>
      <c r="E26" s="158"/>
      <c r="F26" s="158"/>
      <c r="G26" s="158"/>
      <c r="H26" s="158"/>
      <c r="I26" s="159"/>
    </row>
    <row r="27" spans="1:9" x14ac:dyDescent="0.25">
      <c r="A27" s="157"/>
      <c r="B27" s="158"/>
      <c r="C27" s="158"/>
      <c r="D27" s="158"/>
      <c r="E27" s="158"/>
      <c r="F27" s="158"/>
      <c r="G27" s="158"/>
      <c r="H27" s="158"/>
      <c r="I27" s="159"/>
    </row>
    <row r="28" spans="1:9" x14ac:dyDescent="0.25">
      <c r="A28" s="157"/>
      <c r="B28" s="158"/>
      <c r="C28" s="158"/>
      <c r="D28" s="158"/>
      <c r="E28" s="158"/>
      <c r="F28" s="158"/>
      <c r="G28" s="158"/>
      <c r="H28" s="158"/>
      <c r="I28" s="159"/>
    </row>
    <row r="29" spans="1:9" x14ac:dyDescent="0.25">
      <c r="A29" s="160"/>
      <c r="B29" s="161"/>
      <c r="C29" s="161"/>
      <c r="D29" s="161"/>
      <c r="E29" s="161"/>
      <c r="F29" s="161"/>
      <c r="G29" s="161"/>
      <c r="H29" s="161"/>
      <c r="I29" s="162"/>
    </row>
    <row r="30" spans="1:9" x14ac:dyDescent="0.25">
      <c r="A30" s="16"/>
      <c r="B30" s="17"/>
      <c r="C30" s="18"/>
      <c r="D30" s="19"/>
      <c r="E30" s="19"/>
      <c r="F30" s="17"/>
      <c r="G30" s="17"/>
      <c r="H30" s="17"/>
      <c r="I30" s="20"/>
    </row>
    <row r="31" spans="1:9" x14ac:dyDescent="0.25">
      <c r="A31" s="149" t="s">
        <v>8</v>
      </c>
      <c r="B31" s="115"/>
      <c r="C31" s="115"/>
      <c r="D31" s="112" t="s">
        <v>9</v>
      </c>
      <c r="E31" s="116"/>
      <c r="F31" s="154">
        <f>I196</f>
        <v>0</v>
      </c>
      <c r="G31" s="154"/>
      <c r="H31" s="14"/>
      <c r="I31" s="15"/>
    </row>
    <row r="32" spans="1:9" x14ac:dyDescent="0.25">
      <c r="A32" s="150" t="s">
        <v>10</v>
      </c>
      <c r="B32" s="115"/>
      <c r="C32" s="115"/>
      <c r="D32" s="114" t="s">
        <v>11</v>
      </c>
      <c r="E32" s="115"/>
      <c r="F32" s="126">
        <f>I236</f>
        <v>0</v>
      </c>
      <c r="G32" s="126"/>
      <c r="H32" s="14"/>
      <c r="I32" s="15"/>
    </row>
    <row r="33" spans="1:9" x14ac:dyDescent="0.25">
      <c r="A33" s="163" t="s">
        <v>12</v>
      </c>
      <c r="B33" s="164"/>
      <c r="C33" s="164"/>
      <c r="D33" s="112" t="s">
        <v>13</v>
      </c>
      <c r="E33" s="113"/>
      <c r="F33" s="126">
        <f>I270</f>
        <v>0</v>
      </c>
      <c r="G33" s="126"/>
      <c r="H33" s="5"/>
      <c r="I33" s="10"/>
    </row>
    <row r="34" spans="1:9" x14ac:dyDescent="0.25">
      <c r="A34" s="21"/>
      <c r="B34" s="22"/>
      <c r="C34" s="13"/>
      <c r="D34" s="112" t="s">
        <v>14</v>
      </c>
      <c r="E34" s="113"/>
      <c r="F34" s="126">
        <f>I292</f>
        <v>0</v>
      </c>
      <c r="G34" s="126"/>
      <c r="H34" s="5"/>
      <c r="I34" s="10"/>
    </row>
    <row r="35" spans="1:9" x14ac:dyDescent="0.25">
      <c r="A35" s="21"/>
      <c r="B35" s="22"/>
      <c r="C35" s="13"/>
      <c r="D35" s="23"/>
      <c r="E35" s="5"/>
      <c r="F35" s="24"/>
      <c r="G35" s="24"/>
      <c r="H35" s="5"/>
      <c r="I35" s="10"/>
    </row>
    <row r="36" spans="1:9" s="26" customFormat="1" ht="25.5" customHeight="1" x14ac:dyDescent="0.25">
      <c r="A36" s="184" t="s">
        <v>15</v>
      </c>
      <c r="B36" s="185"/>
      <c r="C36" s="185"/>
      <c r="D36" s="165" t="s">
        <v>16</v>
      </c>
      <c r="E36" s="166"/>
      <c r="F36" s="130">
        <f>MROUND((F31+F32+F33+F34)/4,1)</f>
        <v>0</v>
      </c>
      <c r="G36" s="131"/>
      <c r="H36" s="13"/>
      <c r="I36" s="25"/>
    </row>
    <row r="37" spans="1:9" s="26" customFormat="1" ht="15" customHeight="1" x14ac:dyDescent="0.25">
      <c r="A37" s="184"/>
      <c r="B37" s="185"/>
      <c r="C37" s="185"/>
      <c r="D37" s="22"/>
      <c r="E37" s="13"/>
      <c r="F37" s="13"/>
      <c r="G37" s="13"/>
      <c r="H37" s="13"/>
      <c r="I37" s="25"/>
    </row>
    <row r="38" spans="1:9" s="26" customFormat="1" ht="25.5" customHeight="1" x14ac:dyDescent="0.25">
      <c r="A38" s="27"/>
      <c r="B38" s="13"/>
      <c r="C38" s="28"/>
      <c r="D38" s="22" t="s">
        <v>17</v>
      </c>
      <c r="E38" s="13"/>
      <c r="F38" s="132" t="str">
        <f>VLOOKUP(F36,Bewertungsskala!A1:C49,3)</f>
        <v>-</v>
      </c>
      <c r="G38" s="133"/>
      <c r="H38" s="13"/>
      <c r="I38" s="25"/>
    </row>
    <row r="39" spans="1:9" s="26" customFormat="1" ht="25.5" customHeight="1" x14ac:dyDescent="0.25">
      <c r="A39" s="27"/>
      <c r="B39" s="13"/>
      <c r="C39" s="28"/>
      <c r="D39" s="22"/>
      <c r="E39" s="13"/>
      <c r="F39" s="29"/>
      <c r="G39" s="29"/>
      <c r="H39" s="13"/>
      <c r="I39" s="25"/>
    </row>
    <row r="40" spans="1:9" s="26" customFormat="1" ht="25.5" customHeight="1" x14ac:dyDescent="0.25">
      <c r="A40" s="27"/>
      <c r="B40" s="13"/>
      <c r="C40" s="28"/>
      <c r="D40" s="22" t="s">
        <v>18</v>
      </c>
      <c r="E40" s="13"/>
      <c r="F40" s="132" t="str">
        <f>VLOOKUP(F36,Bewertungsskala!A1:C49,2)</f>
        <v>F</v>
      </c>
      <c r="G40" s="133"/>
      <c r="H40" s="13"/>
      <c r="I40" s="25"/>
    </row>
    <row r="41" spans="1:9" ht="15" customHeight="1" x14ac:dyDescent="0.25">
      <c r="A41" s="30"/>
      <c r="B41" s="31"/>
      <c r="C41" s="32"/>
      <c r="D41" s="31"/>
      <c r="E41" s="8"/>
      <c r="F41" s="8"/>
      <c r="G41" s="8"/>
      <c r="H41" s="8"/>
      <c r="I41" s="33"/>
    </row>
    <row r="42" spans="1:9" ht="15" customHeight="1" x14ac:dyDescent="0.25">
      <c r="A42" s="5"/>
      <c r="B42" s="22"/>
      <c r="C42" s="13"/>
      <c r="D42" s="22"/>
      <c r="E42" s="5"/>
      <c r="F42" s="5"/>
      <c r="G42" s="5"/>
      <c r="H42" s="5"/>
      <c r="I42" s="5"/>
    </row>
    <row r="43" spans="1:9" ht="15" customHeight="1" x14ac:dyDescent="0.25">
      <c r="A43" s="117" t="s">
        <v>19</v>
      </c>
      <c r="B43" s="113"/>
      <c r="C43" s="5"/>
      <c r="D43" s="8"/>
      <c r="E43" s="8"/>
      <c r="F43" s="8"/>
      <c r="G43" s="8"/>
      <c r="H43" s="5"/>
      <c r="I43" s="5"/>
    </row>
    <row r="44" spans="1:9" ht="15" customHeight="1" x14ac:dyDescent="0.25">
      <c r="A44" s="5"/>
      <c r="B44" s="5"/>
      <c r="C44" s="5"/>
      <c r="D44" s="5"/>
      <c r="E44" s="5"/>
      <c r="F44" s="5"/>
      <c r="G44" s="5"/>
      <c r="H44" s="5"/>
      <c r="I44" s="5"/>
    </row>
    <row r="45" spans="1:9" ht="15" customHeight="1" x14ac:dyDescent="0.25">
      <c r="A45" s="117" t="s">
        <v>20</v>
      </c>
      <c r="B45" s="113"/>
      <c r="C45" s="5"/>
      <c r="D45" s="8"/>
      <c r="E45" s="8"/>
      <c r="F45" s="8"/>
      <c r="G45" s="8"/>
      <c r="H45" s="5"/>
      <c r="I45" s="5"/>
    </row>
    <row r="46" spans="1:9" ht="15" customHeight="1" x14ac:dyDescent="0.25">
      <c r="A46" s="5"/>
      <c r="B46" s="5"/>
      <c r="C46" s="5"/>
      <c r="D46" s="5"/>
      <c r="E46" s="5"/>
      <c r="F46" s="5"/>
      <c r="G46" s="5"/>
      <c r="H46" s="5"/>
      <c r="I46" s="5"/>
    </row>
    <row r="47" spans="1:9" ht="15" customHeight="1" x14ac:dyDescent="0.25">
      <c r="A47" s="117" t="s">
        <v>21</v>
      </c>
      <c r="B47" s="118"/>
      <c r="C47" s="118"/>
      <c r="D47" s="8"/>
      <c r="E47" s="8"/>
      <c r="F47" s="8"/>
      <c r="G47" s="8"/>
      <c r="H47" s="5"/>
      <c r="I47" s="5"/>
    </row>
    <row r="48" spans="1:9" ht="15" customHeight="1" x14ac:dyDescent="0.25">
      <c r="A48" s="5"/>
      <c r="B48" s="5"/>
      <c r="C48" s="5"/>
      <c r="D48" s="5"/>
      <c r="E48" s="5"/>
      <c r="F48" s="5"/>
      <c r="G48" s="5"/>
      <c r="H48" s="5"/>
      <c r="I48" s="5"/>
    </row>
    <row r="49" spans="1:9" ht="15" customHeight="1" x14ac:dyDescent="0.25">
      <c r="A49" s="117" t="s">
        <v>22</v>
      </c>
      <c r="B49" s="113"/>
      <c r="C49" s="118"/>
      <c r="D49" s="8"/>
      <c r="E49" s="8"/>
      <c r="F49" s="8"/>
      <c r="G49" s="8"/>
      <c r="H49" s="5"/>
      <c r="I49" s="5"/>
    </row>
    <row r="50" spans="1:9" ht="15" customHeight="1" x14ac:dyDescent="0.25">
      <c r="A50" s="117" t="s">
        <v>23</v>
      </c>
      <c r="B50" s="113"/>
      <c r="C50" s="113"/>
      <c r="D50" s="5"/>
      <c r="E50" s="5"/>
      <c r="F50" s="5"/>
      <c r="G50" s="5"/>
      <c r="H50" s="5"/>
      <c r="I50" s="5"/>
    </row>
    <row r="51" spans="1:9" ht="15" customHeight="1" x14ac:dyDescent="0.25">
      <c r="A51" s="124" t="s">
        <v>24</v>
      </c>
      <c r="B51" s="124"/>
      <c r="C51" s="124"/>
      <c r="D51" s="124"/>
      <c r="E51" s="124"/>
      <c r="F51" s="124"/>
      <c r="G51" s="124"/>
      <c r="H51" s="124"/>
      <c r="I51" s="124"/>
    </row>
    <row r="52" spans="1:9" ht="15" customHeight="1" x14ac:dyDescent="0.25">
      <c r="A52" s="124"/>
      <c r="B52" s="124"/>
      <c r="C52" s="124"/>
      <c r="D52" s="124"/>
      <c r="E52" s="124"/>
      <c r="F52" s="124"/>
      <c r="G52" s="124"/>
      <c r="H52" s="124"/>
      <c r="I52" s="124"/>
    </row>
    <row r="53" spans="1:9" ht="15" customHeight="1" x14ac:dyDescent="0.25">
      <c r="A53" s="5"/>
      <c r="B53" s="5"/>
      <c r="C53" s="5"/>
      <c r="D53" s="5"/>
      <c r="E53" s="5"/>
      <c r="F53" s="5"/>
      <c r="G53" s="5"/>
      <c r="H53" s="5"/>
      <c r="I53" s="5"/>
    </row>
    <row r="54" spans="1:9" ht="15" customHeight="1" x14ac:dyDescent="0.25">
      <c r="A54" s="5"/>
      <c r="B54" s="5"/>
      <c r="C54" s="5"/>
      <c r="D54" s="5"/>
      <c r="E54" s="5"/>
      <c r="F54" s="5"/>
      <c r="G54" s="5"/>
      <c r="H54" s="5"/>
      <c r="I54" s="5"/>
    </row>
    <row r="55" spans="1:9" ht="15" customHeight="1" x14ac:dyDescent="0.25">
      <c r="A55" s="5"/>
      <c r="B55" s="5"/>
      <c r="C55" s="5"/>
      <c r="D55" s="5"/>
      <c r="E55" s="5"/>
      <c r="F55" s="5"/>
      <c r="G55" s="5"/>
      <c r="H55" s="5"/>
      <c r="I55" s="5"/>
    </row>
    <row r="56" spans="1:9" x14ac:dyDescent="0.25">
      <c r="A56" s="34" t="s">
        <v>25</v>
      </c>
      <c r="B56" s="5"/>
      <c r="C56" s="5"/>
      <c r="D56" s="5"/>
      <c r="E56" s="5"/>
      <c r="F56" s="5"/>
      <c r="G56" s="5"/>
      <c r="H56" s="5"/>
      <c r="I56" s="5"/>
    </row>
    <row r="57" spans="1:9" ht="5.25" customHeight="1" x14ac:dyDescent="0.25">
      <c r="A57" s="5"/>
      <c r="B57" s="5"/>
      <c r="C57" s="5"/>
      <c r="D57" s="5"/>
      <c r="E57" s="5"/>
      <c r="F57" s="5"/>
      <c r="G57" s="5"/>
      <c r="H57" s="5"/>
      <c r="I57" s="5"/>
    </row>
    <row r="58" spans="1:9" ht="141" customHeight="1" x14ac:dyDescent="0.25">
      <c r="A58" s="125" t="s">
        <v>214</v>
      </c>
      <c r="B58" s="125"/>
      <c r="C58" s="125"/>
      <c r="D58" s="125"/>
      <c r="E58" s="125"/>
      <c r="F58" s="125"/>
      <c r="G58" s="125"/>
      <c r="H58" s="125"/>
      <c r="I58" s="125"/>
    </row>
    <row r="59" spans="1:9" ht="15" customHeight="1" x14ac:dyDescent="0.25">
      <c r="A59" s="5"/>
      <c r="B59" s="5"/>
      <c r="C59" s="5"/>
      <c r="D59" s="5"/>
      <c r="E59" s="5"/>
      <c r="F59" s="5"/>
      <c r="G59" s="5"/>
      <c r="H59" s="5"/>
      <c r="I59" s="5"/>
    </row>
    <row r="60" spans="1:9" ht="27.75" customHeight="1" x14ac:dyDescent="0.25">
      <c r="A60" s="121" t="s">
        <v>26</v>
      </c>
      <c r="B60" s="122"/>
      <c r="C60" s="122"/>
      <c r="D60" s="122"/>
      <c r="E60" s="122"/>
      <c r="F60" s="122"/>
      <c r="G60" s="122"/>
      <c r="H60" s="122"/>
      <c r="I60" s="123"/>
    </row>
    <row r="61" spans="1:9" ht="10.5" customHeight="1" x14ac:dyDescent="0.25">
      <c r="A61" s="9"/>
      <c r="B61" s="5"/>
      <c r="C61" s="5"/>
      <c r="D61" s="5"/>
      <c r="E61" s="5"/>
      <c r="F61" s="5"/>
      <c r="G61" s="5"/>
      <c r="H61" s="5"/>
      <c r="I61" s="10"/>
    </row>
    <row r="62" spans="1:9" s="36" customFormat="1" ht="16.5" customHeight="1" thickBot="1" x14ac:dyDescent="0.3">
      <c r="A62" s="273" t="s">
        <v>27</v>
      </c>
      <c r="B62" s="274"/>
      <c r="C62" s="275"/>
      <c r="D62" s="275"/>
      <c r="E62" s="275"/>
      <c r="F62" s="275"/>
      <c r="G62" s="5"/>
      <c r="H62" s="5"/>
      <c r="I62" s="10"/>
    </row>
    <row r="63" spans="1:9" ht="15.75" customHeight="1" x14ac:dyDescent="0.25">
      <c r="A63" s="37" t="s">
        <v>28</v>
      </c>
      <c r="B63" s="276" t="s">
        <v>29</v>
      </c>
      <c r="C63" s="277"/>
      <c r="D63" s="38" t="s">
        <v>30</v>
      </c>
      <c r="E63" s="38" t="s">
        <v>31</v>
      </c>
      <c r="F63" s="35"/>
      <c r="G63" s="5"/>
      <c r="H63" s="5"/>
      <c r="I63" s="10"/>
    </row>
    <row r="64" spans="1:9" ht="15.75" customHeight="1" thickBot="1" x14ac:dyDescent="0.3">
      <c r="A64" s="67" t="s">
        <v>32</v>
      </c>
      <c r="B64" s="278" t="s">
        <v>33</v>
      </c>
      <c r="C64" s="279"/>
      <c r="D64" s="68">
        <v>6</v>
      </c>
      <c r="E64" s="68" t="s">
        <v>34</v>
      </c>
      <c r="F64" s="35"/>
      <c r="G64" s="5"/>
      <c r="H64" s="5"/>
      <c r="I64" s="10"/>
    </row>
    <row r="65" spans="1:9" ht="15.75" customHeight="1" thickBot="1" x14ac:dyDescent="0.3">
      <c r="A65" s="54" t="s">
        <v>35</v>
      </c>
      <c r="B65" s="218" t="s">
        <v>36</v>
      </c>
      <c r="C65" s="219"/>
      <c r="D65" s="4">
        <v>5.9</v>
      </c>
      <c r="E65" s="4">
        <v>44</v>
      </c>
      <c r="F65" s="35"/>
      <c r="G65" s="5"/>
      <c r="H65" s="5"/>
      <c r="I65" s="10"/>
    </row>
    <row r="66" spans="1:9" ht="15.75" customHeight="1" thickBot="1" x14ac:dyDescent="0.3">
      <c r="A66" s="54" t="s">
        <v>37</v>
      </c>
      <c r="B66" s="220" t="s">
        <v>37</v>
      </c>
      <c r="C66" s="221"/>
      <c r="D66" s="56">
        <v>5.8</v>
      </c>
      <c r="E66" s="56">
        <v>43</v>
      </c>
      <c r="F66" s="35"/>
      <c r="G66" s="5"/>
      <c r="H66" s="5"/>
      <c r="I66" s="10"/>
    </row>
    <row r="67" spans="1:9" ht="15.75" customHeight="1" thickBot="1" x14ac:dyDescent="0.3">
      <c r="A67" s="54" t="s">
        <v>37</v>
      </c>
      <c r="B67" s="220" t="s">
        <v>37</v>
      </c>
      <c r="C67" s="221"/>
      <c r="D67" s="4">
        <v>5.6</v>
      </c>
      <c r="E67" s="4">
        <v>42</v>
      </c>
      <c r="F67" s="35"/>
      <c r="G67" s="5"/>
      <c r="H67" s="5"/>
      <c r="I67" s="10"/>
    </row>
    <row r="68" spans="1:9" ht="15.75" customHeight="1" thickBot="1" x14ac:dyDescent="0.3">
      <c r="A68" s="55" t="s">
        <v>37</v>
      </c>
      <c r="B68" s="222" t="s">
        <v>37</v>
      </c>
      <c r="C68" s="223"/>
      <c r="D68" s="56">
        <v>5.5</v>
      </c>
      <c r="E68" s="56">
        <v>41</v>
      </c>
      <c r="F68" s="35"/>
      <c r="G68" s="5"/>
      <c r="H68" s="5"/>
      <c r="I68" s="10"/>
    </row>
    <row r="69" spans="1:9" ht="15.75" customHeight="1" thickBot="1" x14ac:dyDescent="0.3">
      <c r="A69" s="73" t="s">
        <v>38</v>
      </c>
      <c r="B69" s="224" t="s">
        <v>39</v>
      </c>
      <c r="C69" s="225"/>
      <c r="D69" s="75">
        <v>5.4</v>
      </c>
      <c r="E69" s="75">
        <v>40</v>
      </c>
      <c r="F69" s="35"/>
      <c r="G69" s="5"/>
      <c r="H69" s="5"/>
      <c r="I69" s="10"/>
    </row>
    <row r="70" spans="1:9" ht="15.75" customHeight="1" thickBot="1" x14ac:dyDescent="0.3">
      <c r="A70" s="73" t="s">
        <v>37</v>
      </c>
      <c r="B70" s="226" t="s">
        <v>37</v>
      </c>
      <c r="C70" s="227"/>
      <c r="D70" s="76">
        <v>5.3</v>
      </c>
      <c r="E70" s="76">
        <v>39</v>
      </c>
      <c r="F70" s="35"/>
      <c r="G70" s="5"/>
      <c r="H70" s="5"/>
      <c r="I70" s="10"/>
    </row>
    <row r="71" spans="1:9" ht="15.75" customHeight="1" thickBot="1" x14ac:dyDescent="0.3">
      <c r="A71" s="73" t="s">
        <v>37</v>
      </c>
      <c r="B71" s="226" t="s">
        <v>37</v>
      </c>
      <c r="C71" s="227"/>
      <c r="D71" s="75">
        <v>5.0999999999999996</v>
      </c>
      <c r="E71" s="75">
        <v>38</v>
      </c>
      <c r="F71" s="35"/>
      <c r="G71" s="5"/>
      <c r="H71" s="5"/>
      <c r="I71" s="10"/>
    </row>
    <row r="72" spans="1:9" ht="15.75" customHeight="1" thickBot="1" x14ac:dyDescent="0.3">
      <c r="A72" s="74" t="s">
        <v>37</v>
      </c>
      <c r="B72" s="228" t="s">
        <v>37</v>
      </c>
      <c r="C72" s="229"/>
      <c r="D72" s="76">
        <v>5</v>
      </c>
      <c r="E72" s="76">
        <v>37</v>
      </c>
      <c r="F72" s="35"/>
      <c r="G72" s="5"/>
      <c r="H72" s="5"/>
      <c r="I72" s="10"/>
    </row>
    <row r="73" spans="1:9" ht="15.75" customHeight="1" thickBot="1" x14ac:dyDescent="0.3">
      <c r="A73" s="69" t="s">
        <v>40</v>
      </c>
      <c r="B73" s="230" t="s">
        <v>41</v>
      </c>
      <c r="C73" s="231"/>
      <c r="D73" s="71">
        <v>4.9000000000000004</v>
      </c>
      <c r="E73" s="71">
        <v>36</v>
      </c>
      <c r="F73" s="35"/>
      <c r="G73" s="5"/>
      <c r="H73" s="5"/>
      <c r="I73" s="10"/>
    </row>
    <row r="74" spans="1:9" ht="15.75" customHeight="1" thickBot="1" x14ac:dyDescent="0.3">
      <c r="A74" s="69" t="s">
        <v>37</v>
      </c>
      <c r="B74" s="189" t="s">
        <v>37</v>
      </c>
      <c r="C74" s="190"/>
      <c r="D74" s="72">
        <v>4.8</v>
      </c>
      <c r="E74" s="72">
        <v>35</v>
      </c>
      <c r="F74" s="35"/>
      <c r="G74" s="5"/>
      <c r="H74" s="5"/>
      <c r="I74" s="10"/>
    </row>
    <row r="75" spans="1:9" ht="15.75" customHeight="1" thickBot="1" x14ac:dyDescent="0.3">
      <c r="A75" s="69" t="s">
        <v>37</v>
      </c>
      <c r="B75" s="189" t="s">
        <v>37</v>
      </c>
      <c r="C75" s="190"/>
      <c r="D75" s="71">
        <v>4.5999999999999996</v>
      </c>
      <c r="E75" s="71">
        <v>34</v>
      </c>
      <c r="F75" s="35"/>
      <c r="G75" s="5"/>
      <c r="H75" s="5"/>
      <c r="I75" s="10"/>
    </row>
    <row r="76" spans="1:9" ht="15.75" customHeight="1" thickBot="1" x14ac:dyDescent="0.3">
      <c r="A76" s="70" t="s">
        <v>37</v>
      </c>
      <c r="B76" s="191" t="s">
        <v>37</v>
      </c>
      <c r="C76" s="192"/>
      <c r="D76" s="72">
        <v>4.5</v>
      </c>
      <c r="E76" s="72">
        <v>33</v>
      </c>
      <c r="F76" s="35"/>
      <c r="G76" s="5"/>
      <c r="H76" s="5"/>
      <c r="I76" s="10"/>
    </row>
    <row r="77" spans="1:9" ht="15.75" customHeight="1" thickBot="1" x14ac:dyDescent="0.3">
      <c r="A77" s="63" t="s">
        <v>42</v>
      </c>
      <c r="B77" s="193" t="s">
        <v>43</v>
      </c>
      <c r="C77" s="194"/>
      <c r="D77" s="65">
        <v>4.4000000000000004</v>
      </c>
      <c r="E77" s="65">
        <v>32</v>
      </c>
      <c r="F77" s="35"/>
      <c r="G77" s="5"/>
      <c r="H77" s="5"/>
      <c r="I77" s="10"/>
    </row>
    <row r="78" spans="1:9" ht="15.75" customHeight="1" thickBot="1" x14ac:dyDescent="0.3">
      <c r="A78" s="63" t="s">
        <v>37</v>
      </c>
      <c r="B78" s="214" t="s">
        <v>37</v>
      </c>
      <c r="C78" s="215"/>
      <c r="D78" s="66">
        <v>4.3</v>
      </c>
      <c r="E78" s="66">
        <v>31</v>
      </c>
      <c r="F78" s="35"/>
      <c r="G78" s="5"/>
      <c r="H78" s="5"/>
      <c r="I78" s="10"/>
    </row>
    <row r="79" spans="1:9" ht="15.75" customHeight="1" thickBot="1" x14ac:dyDescent="0.3">
      <c r="A79" s="63" t="s">
        <v>37</v>
      </c>
      <c r="B79" s="214" t="s">
        <v>37</v>
      </c>
      <c r="C79" s="215"/>
      <c r="D79" s="65">
        <v>4.0999999999999996</v>
      </c>
      <c r="E79" s="65">
        <v>30</v>
      </c>
      <c r="F79" s="35"/>
      <c r="G79" s="5"/>
      <c r="H79" s="5"/>
      <c r="I79" s="10"/>
    </row>
    <row r="80" spans="1:9" ht="15.75" customHeight="1" thickBot="1" x14ac:dyDescent="0.3">
      <c r="A80" s="64" t="s">
        <v>37</v>
      </c>
      <c r="B80" s="216" t="s">
        <v>37</v>
      </c>
      <c r="C80" s="217"/>
      <c r="D80" s="66">
        <v>4</v>
      </c>
      <c r="E80" s="66">
        <v>29</v>
      </c>
      <c r="F80" s="35"/>
      <c r="G80" s="5"/>
      <c r="H80" s="5"/>
      <c r="I80" s="10"/>
    </row>
    <row r="81" spans="1:9" ht="15.75" thickBot="1" x14ac:dyDescent="0.3">
      <c r="A81" s="60" t="s">
        <v>44</v>
      </c>
      <c r="B81" s="175" t="s">
        <v>45</v>
      </c>
      <c r="C81" s="176"/>
      <c r="D81" s="181"/>
      <c r="E81" s="61">
        <v>28</v>
      </c>
      <c r="F81" s="35"/>
      <c r="G81" s="5"/>
      <c r="H81" s="5"/>
      <c r="I81" s="10"/>
    </row>
    <row r="82" spans="1:9" ht="15.75" customHeight="1" thickBot="1" x14ac:dyDescent="0.3">
      <c r="A82" s="60" t="s">
        <v>37</v>
      </c>
      <c r="B82" s="177"/>
      <c r="C82" s="178"/>
      <c r="D82" s="182"/>
      <c r="E82" s="61">
        <v>27</v>
      </c>
      <c r="F82" s="35"/>
      <c r="G82" s="5"/>
      <c r="H82" s="5"/>
      <c r="I82" s="10"/>
    </row>
    <row r="83" spans="1:9" ht="15.75" customHeight="1" thickBot="1" x14ac:dyDescent="0.3">
      <c r="A83" s="60" t="s">
        <v>37</v>
      </c>
      <c r="B83" s="177"/>
      <c r="C83" s="178"/>
      <c r="D83" s="182"/>
      <c r="E83" s="61">
        <v>26</v>
      </c>
      <c r="F83" s="35"/>
      <c r="G83" s="5"/>
      <c r="H83" s="5"/>
      <c r="I83" s="10"/>
    </row>
    <row r="84" spans="1:9" ht="15.75" customHeight="1" thickBot="1" x14ac:dyDescent="0.3">
      <c r="A84" s="62" t="s">
        <v>37</v>
      </c>
      <c r="B84" s="179"/>
      <c r="C84" s="180"/>
      <c r="D84" s="183"/>
      <c r="E84" s="61">
        <v>25</v>
      </c>
      <c r="F84" s="35"/>
      <c r="G84" s="5"/>
      <c r="H84" s="5"/>
      <c r="I84" s="10"/>
    </row>
    <row r="85" spans="1:9" ht="15.75" customHeight="1" thickBot="1" x14ac:dyDescent="0.3">
      <c r="A85" s="57" t="s">
        <v>46</v>
      </c>
      <c r="B85" s="134" t="s">
        <v>47</v>
      </c>
      <c r="C85" s="135"/>
      <c r="D85" s="58"/>
      <c r="E85" s="59" t="s">
        <v>48</v>
      </c>
      <c r="F85" s="35"/>
      <c r="G85" s="5"/>
      <c r="H85" s="5"/>
      <c r="I85" s="10"/>
    </row>
    <row r="86" spans="1:9" ht="14.25" customHeight="1" x14ac:dyDescent="0.25">
      <c r="A86" s="9"/>
      <c r="B86" s="5"/>
      <c r="C86" s="5"/>
      <c r="D86" s="5"/>
      <c r="E86" s="5"/>
      <c r="F86" s="5"/>
      <c r="G86" s="5"/>
      <c r="H86" s="5"/>
      <c r="I86" s="10"/>
    </row>
    <row r="87" spans="1:9" ht="106.5" customHeight="1" x14ac:dyDescent="0.25">
      <c r="A87" s="127" t="s">
        <v>218</v>
      </c>
      <c r="B87" s="128"/>
      <c r="C87" s="128"/>
      <c r="D87" s="128"/>
      <c r="E87" s="128"/>
      <c r="F87" s="128"/>
      <c r="G87" s="128"/>
      <c r="H87" s="128"/>
      <c r="I87" s="129"/>
    </row>
    <row r="88" spans="1:9" ht="15" customHeight="1" x14ac:dyDescent="0.25">
      <c r="A88" s="39"/>
      <c r="B88" s="39"/>
      <c r="C88" s="39"/>
      <c r="D88" s="39"/>
      <c r="E88" s="39"/>
      <c r="F88" s="39"/>
      <c r="G88" s="39"/>
      <c r="H88" s="39"/>
      <c r="I88" s="39"/>
    </row>
    <row r="89" spans="1:9" ht="184.5" customHeight="1" x14ac:dyDescent="0.25">
      <c r="A89" s="119" t="s">
        <v>216</v>
      </c>
      <c r="B89" s="120"/>
      <c r="C89" s="120"/>
      <c r="D89" s="120"/>
      <c r="E89" s="120"/>
      <c r="F89" s="120"/>
      <c r="G89" s="120"/>
      <c r="H89" s="120"/>
      <c r="I89" s="120"/>
    </row>
    <row r="90" spans="1:9" x14ac:dyDescent="0.25">
      <c r="A90" s="5"/>
      <c r="B90" s="5"/>
      <c r="C90" s="5"/>
      <c r="D90" s="5"/>
      <c r="E90" s="5"/>
      <c r="F90" s="5"/>
      <c r="G90" s="5"/>
      <c r="H90" s="5"/>
      <c r="I90" s="5"/>
    </row>
    <row r="91" spans="1:9" x14ac:dyDescent="0.25">
      <c r="A91" s="34" t="s">
        <v>49</v>
      </c>
      <c r="B91" s="5"/>
      <c r="C91" s="5"/>
      <c r="D91" s="5"/>
      <c r="E91" s="5"/>
      <c r="F91" s="5"/>
      <c r="G91" s="5"/>
      <c r="H91" s="5"/>
      <c r="I91" s="5"/>
    </row>
    <row r="92" spans="1:9" ht="5.25" customHeight="1" x14ac:dyDescent="0.25">
      <c r="A92" s="5"/>
      <c r="B92" s="5"/>
      <c r="C92" s="5"/>
      <c r="D92" s="5"/>
      <c r="E92" s="5"/>
      <c r="F92" s="5"/>
      <c r="G92" s="5"/>
      <c r="H92" s="5"/>
      <c r="I92" s="5"/>
    </row>
    <row r="93" spans="1:9" ht="254.25" customHeight="1" x14ac:dyDescent="0.25">
      <c r="A93" s="125" t="s">
        <v>184</v>
      </c>
      <c r="B93" s="125"/>
      <c r="C93" s="125"/>
      <c r="D93" s="125"/>
      <c r="E93" s="125"/>
      <c r="F93" s="125"/>
      <c r="G93" s="125"/>
      <c r="H93" s="125"/>
      <c r="I93" s="125"/>
    </row>
    <row r="94" spans="1:9" ht="222" customHeight="1" x14ac:dyDescent="0.25">
      <c r="A94" s="125"/>
      <c r="B94" s="125"/>
      <c r="C94" s="125"/>
      <c r="D94" s="125"/>
      <c r="E94" s="125"/>
      <c r="F94" s="125"/>
      <c r="G94" s="125"/>
      <c r="H94" s="125"/>
      <c r="I94" s="125"/>
    </row>
    <row r="95" spans="1:9" x14ac:dyDescent="0.25">
      <c r="A95" s="39"/>
      <c r="B95" s="39"/>
      <c r="C95" s="39"/>
      <c r="D95" s="39"/>
      <c r="E95" s="39"/>
      <c r="F95" s="39"/>
      <c r="G95" s="39"/>
      <c r="H95" s="39"/>
      <c r="I95" s="39"/>
    </row>
    <row r="96" spans="1:9" x14ac:dyDescent="0.25">
      <c r="A96" s="34" t="s">
        <v>50</v>
      </c>
      <c r="B96" s="5"/>
      <c r="C96" s="5"/>
      <c r="D96" s="5"/>
      <c r="E96" s="5"/>
      <c r="F96" s="5"/>
      <c r="G96" s="5"/>
      <c r="H96" s="5"/>
      <c r="I96" s="5"/>
    </row>
    <row r="97" spans="1:9" ht="5.25" customHeight="1" x14ac:dyDescent="0.25">
      <c r="A97" s="5"/>
      <c r="B97" s="5"/>
      <c r="C97" s="5"/>
      <c r="D97" s="5"/>
      <c r="E97" s="5"/>
      <c r="F97" s="5"/>
      <c r="G97" s="5"/>
      <c r="H97" s="5"/>
      <c r="I97" s="5"/>
    </row>
    <row r="98" spans="1:9" ht="15.75" customHeight="1" x14ac:dyDescent="0.25">
      <c r="A98" s="41" t="s">
        <v>51</v>
      </c>
      <c r="B98" s="42"/>
      <c r="C98" s="42"/>
      <c r="D98" s="42"/>
      <c r="E98" s="42"/>
      <c r="F98" s="42"/>
      <c r="G98" s="42"/>
      <c r="H98" s="42"/>
      <c r="I98" s="42"/>
    </row>
    <row r="99" spans="1:9" s="43" customFormat="1" ht="60" customHeight="1" x14ac:dyDescent="0.25">
      <c r="A99" s="120" t="s">
        <v>52</v>
      </c>
      <c r="B99" s="120"/>
      <c r="C99" s="120"/>
      <c r="D99" s="120"/>
      <c r="E99" s="120"/>
      <c r="F99" s="120"/>
      <c r="G99" s="120"/>
      <c r="H99" s="120"/>
      <c r="I99" s="120"/>
    </row>
    <row r="100" spans="1:9" s="43" customFormat="1" ht="6.75" customHeight="1" x14ac:dyDescent="0.25">
      <c r="A100" s="42"/>
      <c r="B100" s="42"/>
      <c r="C100" s="42"/>
      <c r="D100" s="42"/>
      <c r="E100" s="42"/>
      <c r="F100" s="42"/>
      <c r="G100" s="42"/>
      <c r="H100" s="42"/>
      <c r="I100" s="42"/>
    </row>
    <row r="101" spans="1:9" s="43" customFormat="1" x14ac:dyDescent="0.25">
      <c r="A101" s="41" t="s">
        <v>53</v>
      </c>
      <c r="B101" s="42"/>
      <c r="C101" s="42"/>
      <c r="D101" s="42"/>
      <c r="E101" s="42"/>
      <c r="F101" s="42"/>
      <c r="G101" s="42"/>
      <c r="H101" s="42"/>
      <c r="I101" s="42"/>
    </row>
    <row r="102" spans="1:9" s="43" customFormat="1" ht="61.5" customHeight="1" x14ac:dyDescent="0.25">
      <c r="A102" s="120" t="s">
        <v>54</v>
      </c>
      <c r="B102" s="120"/>
      <c r="C102" s="120"/>
      <c r="D102" s="120"/>
      <c r="E102" s="120"/>
      <c r="F102" s="120"/>
      <c r="G102" s="120"/>
      <c r="H102" s="120"/>
      <c r="I102" s="120"/>
    </row>
    <row r="103" spans="1:9" s="43" customFormat="1" ht="6.75" customHeight="1" x14ac:dyDescent="0.25">
      <c r="A103" s="39"/>
      <c r="B103" s="39"/>
      <c r="C103" s="39"/>
      <c r="D103" s="39"/>
      <c r="E103" s="39"/>
      <c r="F103" s="39"/>
      <c r="G103" s="39"/>
      <c r="H103" s="39"/>
      <c r="I103" s="39"/>
    </row>
    <row r="104" spans="1:9" s="43" customFormat="1" x14ac:dyDescent="0.25">
      <c r="A104" s="41" t="s">
        <v>55</v>
      </c>
      <c r="B104" s="42"/>
      <c r="C104" s="42"/>
      <c r="D104" s="42"/>
      <c r="E104" s="42"/>
      <c r="F104" s="42"/>
      <c r="G104" s="42"/>
      <c r="H104" s="42"/>
      <c r="I104" s="42"/>
    </row>
    <row r="105" spans="1:9" s="43" customFormat="1" ht="40.5" customHeight="1" x14ac:dyDescent="0.25">
      <c r="A105" s="120" t="s">
        <v>56</v>
      </c>
      <c r="B105" s="120"/>
      <c r="C105" s="120"/>
      <c r="D105" s="120"/>
      <c r="E105" s="120"/>
      <c r="F105" s="120"/>
      <c r="G105" s="120"/>
      <c r="H105" s="120"/>
      <c r="I105" s="120"/>
    </row>
    <row r="106" spans="1:9" s="43" customFormat="1" ht="6.75" customHeight="1" x14ac:dyDescent="0.25">
      <c r="A106" s="42"/>
      <c r="B106" s="42"/>
      <c r="C106" s="42"/>
      <c r="D106" s="42"/>
      <c r="E106" s="42"/>
      <c r="F106" s="42"/>
      <c r="G106" s="42"/>
      <c r="H106" s="42"/>
      <c r="I106" s="42"/>
    </row>
    <row r="107" spans="1:9" s="43" customFormat="1" x14ac:dyDescent="0.25">
      <c r="A107" s="41" t="s">
        <v>57</v>
      </c>
      <c r="B107" s="42"/>
      <c r="C107" s="42"/>
      <c r="D107" s="42"/>
      <c r="E107" s="42"/>
      <c r="F107" s="42"/>
      <c r="G107" s="42"/>
      <c r="H107" s="42"/>
      <c r="I107" s="42"/>
    </row>
    <row r="108" spans="1:9" s="43" customFormat="1" ht="54.75" customHeight="1" x14ac:dyDescent="0.25">
      <c r="A108" s="120" t="s">
        <v>185</v>
      </c>
      <c r="B108" s="120"/>
      <c r="C108" s="120"/>
      <c r="D108" s="120"/>
      <c r="E108" s="120"/>
      <c r="F108" s="120"/>
      <c r="G108" s="120"/>
      <c r="H108" s="120"/>
      <c r="I108" s="120"/>
    </row>
    <row r="109" spans="1:9" s="43" customFormat="1" ht="6.75" customHeight="1" x14ac:dyDescent="0.25">
      <c r="A109" s="42"/>
      <c r="B109" s="42"/>
      <c r="C109" s="42"/>
      <c r="D109" s="42"/>
      <c r="E109" s="42"/>
      <c r="F109" s="42"/>
      <c r="G109" s="42"/>
      <c r="H109" s="42"/>
      <c r="I109" s="42"/>
    </row>
    <row r="110" spans="1:9" s="43" customFormat="1" x14ac:dyDescent="0.25">
      <c r="A110" s="41" t="s">
        <v>58</v>
      </c>
      <c r="B110" s="42"/>
      <c r="C110" s="42"/>
      <c r="D110" s="42"/>
      <c r="E110" s="42"/>
      <c r="F110" s="42"/>
      <c r="G110" s="42"/>
      <c r="H110" s="42"/>
      <c r="I110" s="42"/>
    </row>
    <row r="111" spans="1:9" s="43" customFormat="1" ht="27.75" customHeight="1" x14ac:dyDescent="0.25">
      <c r="A111" s="120" t="s">
        <v>59</v>
      </c>
      <c r="B111" s="120"/>
      <c r="C111" s="120"/>
      <c r="D111" s="120"/>
      <c r="E111" s="120"/>
      <c r="F111" s="120"/>
      <c r="G111" s="120"/>
      <c r="H111" s="120"/>
      <c r="I111" s="120"/>
    </row>
    <row r="112" spans="1:9" x14ac:dyDescent="0.25">
      <c r="A112" s="42"/>
      <c r="B112" s="42"/>
      <c r="C112" s="42"/>
      <c r="D112" s="42"/>
      <c r="E112" s="42"/>
      <c r="F112" s="42"/>
      <c r="G112" s="42"/>
      <c r="H112" s="42"/>
      <c r="I112" s="42"/>
    </row>
    <row r="113" spans="1:9" x14ac:dyDescent="0.25">
      <c r="A113" s="42"/>
      <c r="B113" s="42"/>
      <c r="C113" s="42"/>
      <c r="D113" s="42"/>
      <c r="E113" s="42"/>
      <c r="F113" s="42"/>
      <c r="G113" s="42"/>
      <c r="H113" s="42"/>
      <c r="I113" s="42"/>
    </row>
    <row r="114" spans="1:9" x14ac:dyDescent="0.25">
      <c r="A114" s="44" t="s">
        <v>60</v>
      </c>
      <c r="B114" s="42"/>
      <c r="C114" s="42"/>
      <c r="D114" s="42"/>
      <c r="E114" s="42"/>
      <c r="F114" s="42"/>
      <c r="G114" s="42"/>
      <c r="H114" s="42"/>
      <c r="I114" s="42"/>
    </row>
    <row r="115" spans="1:9" x14ac:dyDescent="0.25">
      <c r="A115" s="42"/>
      <c r="B115" s="42"/>
      <c r="C115" s="42"/>
      <c r="D115" s="42"/>
      <c r="E115" s="42"/>
      <c r="F115" s="42"/>
      <c r="G115" s="42"/>
      <c r="H115" s="42"/>
      <c r="I115" s="42"/>
    </row>
    <row r="116" spans="1:9" x14ac:dyDescent="0.25">
      <c r="A116" s="42"/>
      <c r="B116" s="42"/>
      <c r="C116" s="42"/>
      <c r="D116" s="42"/>
      <c r="E116" s="42"/>
      <c r="F116" s="42"/>
      <c r="G116" s="42"/>
      <c r="H116" s="42"/>
      <c r="I116" s="42"/>
    </row>
    <row r="117" spans="1:9" x14ac:dyDescent="0.25">
      <c r="A117" s="42"/>
      <c r="B117" s="42"/>
      <c r="C117" s="42"/>
      <c r="D117" s="42"/>
      <c r="E117" s="42"/>
      <c r="F117" s="42"/>
      <c r="G117" s="42"/>
      <c r="H117" s="42"/>
      <c r="I117" s="42"/>
    </row>
    <row r="118" spans="1:9" x14ac:dyDescent="0.25">
      <c r="A118" s="42"/>
      <c r="B118" s="42"/>
      <c r="C118" s="42"/>
      <c r="D118" s="42"/>
      <c r="E118" s="42"/>
      <c r="F118" s="42"/>
      <c r="G118" s="42"/>
      <c r="H118" s="42"/>
      <c r="I118" s="42"/>
    </row>
    <row r="119" spans="1:9" x14ac:dyDescent="0.25">
      <c r="A119" s="42"/>
      <c r="B119" s="42"/>
      <c r="C119" s="42"/>
      <c r="D119" s="42"/>
      <c r="E119" s="42"/>
      <c r="F119" s="42"/>
      <c r="G119" s="42"/>
      <c r="H119" s="42"/>
      <c r="I119" s="42"/>
    </row>
    <row r="120" spans="1:9" x14ac:dyDescent="0.25">
      <c r="A120" s="42"/>
      <c r="B120" s="42"/>
      <c r="C120" s="42"/>
      <c r="D120" s="42"/>
      <c r="E120" s="42"/>
      <c r="F120" s="42"/>
      <c r="G120" s="42"/>
      <c r="H120" s="42"/>
      <c r="I120" s="42"/>
    </row>
    <row r="121" spans="1:9" x14ac:dyDescent="0.25">
      <c r="A121" s="42"/>
      <c r="B121" s="42"/>
      <c r="C121" s="42"/>
      <c r="D121" s="42"/>
      <c r="E121" s="42"/>
      <c r="F121" s="42"/>
      <c r="G121" s="42"/>
      <c r="H121" s="42"/>
      <c r="I121" s="42"/>
    </row>
    <row r="122" spans="1:9" x14ac:dyDescent="0.25">
      <c r="A122" s="42"/>
      <c r="B122" s="42"/>
      <c r="C122" s="42"/>
      <c r="D122" s="42"/>
      <c r="E122" s="42"/>
      <c r="F122" s="42"/>
      <c r="G122" s="42"/>
      <c r="H122" s="42"/>
      <c r="I122" s="42"/>
    </row>
    <row r="123" spans="1:9" x14ac:dyDescent="0.25">
      <c r="A123" s="42"/>
      <c r="B123" s="42"/>
      <c r="C123" s="42"/>
      <c r="D123" s="42"/>
      <c r="E123" s="42"/>
      <c r="F123" s="42"/>
      <c r="G123" s="42"/>
      <c r="H123" s="42"/>
      <c r="I123" s="42"/>
    </row>
    <row r="124" spans="1:9" x14ac:dyDescent="0.25">
      <c r="A124" s="42"/>
      <c r="B124" s="42"/>
      <c r="C124" s="42"/>
      <c r="D124" s="42"/>
      <c r="E124" s="42"/>
      <c r="F124" s="42"/>
      <c r="G124" s="42"/>
      <c r="H124" s="42"/>
      <c r="I124" s="42"/>
    </row>
    <row r="125" spans="1:9" x14ac:dyDescent="0.25">
      <c r="A125" s="42"/>
      <c r="B125" s="42"/>
      <c r="C125" s="42"/>
      <c r="D125" s="42"/>
      <c r="E125" s="42"/>
      <c r="F125" s="42"/>
      <c r="G125" s="42"/>
      <c r="H125" s="42"/>
      <c r="I125" s="42"/>
    </row>
    <row r="126" spans="1:9" x14ac:dyDescent="0.25">
      <c r="A126" s="42"/>
      <c r="B126" s="42"/>
      <c r="C126" s="42"/>
      <c r="D126" s="42"/>
      <c r="E126" s="42"/>
      <c r="F126" s="42"/>
      <c r="G126" s="42"/>
      <c r="H126" s="42"/>
      <c r="I126" s="42"/>
    </row>
    <row r="127" spans="1:9" x14ac:dyDescent="0.25">
      <c r="A127" s="42"/>
      <c r="B127" s="42"/>
      <c r="C127" s="42"/>
      <c r="D127" s="42"/>
      <c r="E127" s="42"/>
      <c r="F127" s="42"/>
      <c r="G127" s="42"/>
      <c r="H127" s="42"/>
      <c r="I127" s="42"/>
    </row>
    <row r="128" spans="1:9" x14ac:dyDescent="0.25">
      <c r="A128" s="42"/>
      <c r="B128" s="42"/>
      <c r="C128" s="42"/>
      <c r="D128" s="42"/>
      <c r="E128" s="42"/>
      <c r="F128" s="42"/>
      <c r="G128" s="42"/>
      <c r="H128" s="42"/>
      <c r="I128" s="42"/>
    </row>
    <row r="129" spans="1:9" x14ac:dyDescent="0.25">
      <c r="A129" s="42"/>
      <c r="B129" s="42"/>
      <c r="C129" s="42"/>
      <c r="D129" s="42"/>
      <c r="E129" s="42"/>
      <c r="F129" s="42"/>
      <c r="G129" s="42"/>
      <c r="H129" s="42"/>
      <c r="I129" s="42"/>
    </row>
    <row r="130" spans="1:9" x14ac:dyDescent="0.25">
      <c r="A130" s="42"/>
      <c r="B130" s="42"/>
      <c r="C130" s="42"/>
      <c r="D130" s="42"/>
      <c r="E130" s="42"/>
      <c r="F130" s="42"/>
      <c r="G130" s="42"/>
      <c r="H130" s="42"/>
      <c r="I130" s="42"/>
    </row>
    <row r="131" spans="1:9" x14ac:dyDescent="0.25">
      <c r="A131" s="42"/>
      <c r="B131" s="42"/>
      <c r="C131" s="42"/>
      <c r="D131" s="42"/>
      <c r="E131" s="42"/>
      <c r="F131" s="42"/>
      <c r="G131" s="42"/>
      <c r="H131" s="42"/>
      <c r="I131" s="42"/>
    </row>
    <row r="132" spans="1:9" x14ac:dyDescent="0.25">
      <c r="A132" s="42"/>
      <c r="B132" s="42"/>
      <c r="C132" s="42"/>
      <c r="D132" s="42"/>
      <c r="E132" s="42"/>
      <c r="F132" s="42"/>
      <c r="G132" s="42"/>
      <c r="H132" s="42"/>
      <c r="I132" s="42"/>
    </row>
    <row r="133" spans="1:9" x14ac:dyDescent="0.25">
      <c r="A133" s="42"/>
      <c r="B133" s="42"/>
      <c r="C133" s="42"/>
      <c r="D133" s="42"/>
      <c r="E133" s="42"/>
      <c r="F133" s="42"/>
      <c r="G133" s="42"/>
      <c r="H133" s="42"/>
      <c r="I133" s="42"/>
    </row>
    <row r="134" spans="1:9" x14ac:dyDescent="0.25">
      <c r="A134" s="42"/>
      <c r="B134" s="42"/>
      <c r="C134" s="42"/>
      <c r="D134" s="42"/>
      <c r="E134" s="42"/>
      <c r="F134" s="42"/>
      <c r="G134" s="42"/>
      <c r="H134" s="42"/>
      <c r="I134" s="42"/>
    </row>
    <row r="135" spans="1:9" x14ac:dyDescent="0.25">
      <c r="A135" s="42"/>
      <c r="B135" s="42"/>
      <c r="C135" s="42"/>
      <c r="D135" s="42"/>
      <c r="E135" s="42"/>
      <c r="F135" s="42"/>
      <c r="G135" s="42"/>
      <c r="H135" s="42"/>
      <c r="I135" s="42"/>
    </row>
    <row r="136" spans="1:9" x14ac:dyDescent="0.25">
      <c r="A136" s="235" t="s">
        <v>215</v>
      </c>
      <c r="B136" s="236"/>
      <c r="C136" s="236"/>
      <c r="D136" s="236"/>
      <c r="E136" s="236"/>
      <c r="F136" s="236"/>
      <c r="G136" s="236"/>
      <c r="H136" s="236"/>
      <c r="I136" s="236"/>
    </row>
    <row r="137" spans="1:9" x14ac:dyDescent="0.25">
      <c r="A137" s="236"/>
      <c r="B137" s="236"/>
      <c r="C137" s="236"/>
      <c r="D137" s="236"/>
      <c r="E137" s="236"/>
      <c r="F137" s="236"/>
      <c r="G137" s="236"/>
      <c r="H137" s="236"/>
      <c r="I137" s="236"/>
    </row>
    <row r="138" spans="1:9" x14ac:dyDescent="0.25">
      <c r="A138" s="236"/>
      <c r="B138" s="236"/>
      <c r="C138" s="236"/>
      <c r="D138" s="236"/>
      <c r="E138" s="236"/>
      <c r="F138" s="236"/>
      <c r="G138" s="236"/>
      <c r="H138" s="236"/>
      <c r="I138" s="236"/>
    </row>
    <row r="139" spans="1:9" x14ac:dyDescent="0.25">
      <c r="A139" s="236"/>
      <c r="B139" s="236"/>
      <c r="C139" s="236"/>
      <c r="D139" s="236"/>
      <c r="E139" s="236"/>
      <c r="F139" s="236"/>
      <c r="G139" s="236"/>
      <c r="H139" s="236"/>
      <c r="I139" s="236"/>
    </row>
    <row r="140" spans="1:9" x14ac:dyDescent="0.25">
      <c r="A140" s="236"/>
      <c r="B140" s="236"/>
      <c r="C140" s="236"/>
      <c r="D140" s="236"/>
      <c r="E140" s="236"/>
      <c r="F140" s="236"/>
      <c r="G140" s="236"/>
      <c r="H140" s="236"/>
      <c r="I140" s="236"/>
    </row>
    <row r="141" spans="1:9" x14ac:dyDescent="0.25">
      <c r="A141" s="236"/>
      <c r="B141" s="236"/>
      <c r="C141" s="236"/>
      <c r="D141" s="236"/>
      <c r="E141" s="236"/>
      <c r="F141" s="236"/>
      <c r="G141" s="236"/>
      <c r="H141" s="236"/>
      <c r="I141" s="236"/>
    </row>
    <row r="142" spans="1:9" x14ac:dyDescent="0.25">
      <c r="A142" s="236"/>
      <c r="B142" s="236"/>
      <c r="C142" s="236"/>
      <c r="D142" s="236"/>
      <c r="E142" s="236"/>
      <c r="F142" s="236"/>
      <c r="G142" s="236"/>
      <c r="H142" s="236"/>
      <c r="I142" s="236"/>
    </row>
    <row r="143" spans="1:9" x14ac:dyDescent="0.25">
      <c r="A143" s="236"/>
      <c r="B143" s="236"/>
      <c r="C143" s="236"/>
      <c r="D143" s="236"/>
      <c r="E143" s="236"/>
      <c r="F143" s="236"/>
      <c r="G143" s="236"/>
      <c r="H143" s="236"/>
      <c r="I143" s="236"/>
    </row>
    <row r="144" spans="1:9" x14ac:dyDescent="0.25">
      <c r="A144" s="236"/>
      <c r="B144" s="236"/>
      <c r="C144" s="236"/>
      <c r="D144" s="236"/>
      <c r="E144" s="236"/>
      <c r="F144" s="236"/>
      <c r="G144" s="236"/>
      <c r="H144" s="236"/>
      <c r="I144" s="236"/>
    </row>
    <row r="145" spans="1:9" x14ac:dyDescent="0.25">
      <c r="A145" s="236"/>
      <c r="B145" s="236"/>
      <c r="C145" s="236"/>
      <c r="D145" s="236"/>
      <c r="E145" s="236"/>
      <c r="F145" s="236"/>
      <c r="G145" s="236"/>
      <c r="H145" s="236"/>
      <c r="I145" s="236"/>
    </row>
    <row r="146" spans="1:9" x14ac:dyDescent="0.25">
      <c r="A146" s="42"/>
      <c r="B146" s="42"/>
      <c r="C146" s="42"/>
      <c r="D146" s="42"/>
      <c r="E146" s="42"/>
      <c r="F146" s="42"/>
      <c r="G146" s="42"/>
      <c r="H146" s="42"/>
      <c r="I146" s="42"/>
    </row>
    <row r="147" spans="1:9" x14ac:dyDescent="0.25">
      <c r="A147" s="42"/>
      <c r="B147" s="42"/>
      <c r="C147" s="42"/>
      <c r="D147" s="42"/>
      <c r="E147" s="42"/>
      <c r="F147" s="42"/>
      <c r="G147" s="42"/>
      <c r="H147" s="42"/>
      <c r="I147" s="42"/>
    </row>
    <row r="148" spans="1:9" x14ac:dyDescent="0.25">
      <c r="A148" s="42"/>
      <c r="B148" s="42"/>
      <c r="C148" s="42"/>
      <c r="D148" s="42"/>
      <c r="E148" s="42"/>
      <c r="F148" s="42"/>
      <c r="G148" s="42"/>
      <c r="H148" s="42"/>
      <c r="I148" s="42"/>
    </row>
    <row r="149" spans="1:9" x14ac:dyDescent="0.25">
      <c r="A149" s="42"/>
      <c r="B149" s="42"/>
      <c r="C149" s="42"/>
      <c r="D149" s="42"/>
      <c r="E149" s="42"/>
      <c r="F149" s="42"/>
      <c r="G149" s="42"/>
      <c r="H149" s="42"/>
      <c r="I149" s="42"/>
    </row>
    <row r="150" spans="1:9" ht="22.5" customHeight="1" x14ac:dyDescent="0.25">
      <c r="A150" s="99" t="s">
        <v>61</v>
      </c>
      <c r="B150" s="100"/>
      <c r="C150" s="100"/>
      <c r="D150" s="100"/>
      <c r="E150" s="100"/>
      <c r="F150" s="100"/>
      <c r="G150" s="100"/>
      <c r="H150" s="100"/>
      <c r="I150" s="101"/>
    </row>
    <row r="151" spans="1:9" ht="22.5" customHeight="1" x14ac:dyDescent="0.25">
      <c r="A151" s="102" t="s">
        <v>62</v>
      </c>
      <c r="B151" s="103"/>
      <c r="C151" s="103"/>
      <c r="D151" s="103"/>
      <c r="E151" s="103"/>
      <c r="F151" s="103"/>
      <c r="G151" s="103"/>
      <c r="H151" s="103"/>
      <c r="I151" s="104"/>
    </row>
    <row r="152" spans="1:9" ht="41.25" customHeight="1" x14ac:dyDescent="0.25">
      <c r="A152" s="237" t="s">
        <v>63</v>
      </c>
      <c r="B152" s="238"/>
      <c r="C152" s="239"/>
      <c r="D152" s="167" t="s">
        <v>64</v>
      </c>
      <c r="E152" s="168"/>
      <c r="F152" s="168"/>
      <c r="G152" s="168"/>
      <c r="H152" s="168"/>
      <c r="I152" s="169"/>
    </row>
    <row r="153" spans="1:9" ht="27.75" customHeight="1" x14ac:dyDescent="0.25">
      <c r="A153" s="232" t="s">
        <v>65</v>
      </c>
      <c r="B153" s="233"/>
      <c r="C153" s="234"/>
      <c r="D153" s="167" t="s">
        <v>66</v>
      </c>
      <c r="E153" s="168"/>
      <c r="F153" s="168"/>
      <c r="G153" s="168"/>
      <c r="H153" s="168"/>
      <c r="I153" s="169"/>
    </row>
    <row r="154" spans="1:9" ht="64.5" customHeight="1" x14ac:dyDescent="0.25">
      <c r="A154" s="167" t="s">
        <v>67</v>
      </c>
      <c r="B154" s="168"/>
      <c r="C154" s="169"/>
      <c r="D154" s="167" t="s">
        <v>68</v>
      </c>
      <c r="E154" s="168"/>
      <c r="F154" s="168"/>
      <c r="G154" s="168"/>
      <c r="H154" s="168"/>
      <c r="I154" s="169"/>
    </row>
    <row r="155" spans="1:9" ht="30.75" customHeight="1" x14ac:dyDescent="0.25">
      <c r="A155" s="167" t="s">
        <v>69</v>
      </c>
      <c r="B155" s="168"/>
      <c r="C155" s="169"/>
      <c r="D155" s="167" t="s">
        <v>70</v>
      </c>
      <c r="E155" s="168"/>
      <c r="F155" s="168"/>
      <c r="G155" s="168"/>
      <c r="H155" s="168"/>
      <c r="I155" s="169"/>
    </row>
    <row r="156" spans="1:9" ht="42" customHeight="1" x14ac:dyDescent="0.25">
      <c r="A156" s="167" t="s">
        <v>71</v>
      </c>
      <c r="B156" s="168"/>
      <c r="C156" s="169"/>
      <c r="D156" s="167" t="s">
        <v>72</v>
      </c>
      <c r="E156" s="168"/>
      <c r="F156" s="168"/>
      <c r="G156" s="168"/>
      <c r="H156" s="168"/>
      <c r="I156" s="169"/>
    </row>
    <row r="157" spans="1:9" ht="15" customHeight="1" x14ac:dyDescent="0.25">
      <c r="A157" s="280" t="s">
        <v>73</v>
      </c>
      <c r="B157" s="281"/>
      <c r="C157" s="282"/>
      <c r="D157" s="136" t="s">
        <v>74</v>
      </c>
      <c r="E157" s="137"/>
      <c r="F157" s="137"/>
      <c r="G157" s="137"/>
      <c r="H157" s="138"/>
      <c r="I157" s="263" t="s">
        <v>75</v>
      </c>
    </row>
    <row r="158" spans="1:9" ht="15" customHeight="1" x14ac:dyDescent="0.25">
      <c r="A158" s="283"/>
      <c r="B158" s="284"/>
      <c r="C158" s="285"/>
      <c r="D158" s="139"/>
      <c r="E158" s="140"/>
      <c r="F158" s="140"/>
      <c r="G158" s="140"/>
      <c r="H158" s="141"/>
      <c r="I158" s="263"/>
    </row>
    <row r="159" spans="1:9" ht="15" customHeight="1" x14ac:dyDescent="0.25">
      <c r="A159" s="283"/>
      <c r="B159" s="284"/>
      <c r="C159" s="285"/>
      <c r="D159" s="139"/>
      <c r="E159" s="140"/>
      <c r="F159" s="140"/>
      <c r="G159" s="140"/>
      <c r="H159" s="141"/>
      <c r="I159" s="264"/>
    </row>
    <row r="160" spans="1:9" s="26" customFormat="1" ht="15" customHeight="1" x14ac:dyDescent="0.25">
      <c r="A160" s="286"/>
      <c r="B160" s="287"/>
      <c r="C160" s="288"/>
      <c r="D160" s="142"/>
      <c r="E160" s="143"/>
      <c r="F160" s="143"/>
      <c r="G160" s="143"/>
      <c r="H160" s="144"/>
      <c r="I160" s="264"/>
    </row>
    <row r="161" spans="1:9" ht="15" customHeight="1" x14ac:dyDescent="0.25">
      <c r="A161" s="5"/>
      <c r="B161" s="5"/>
      <c r="C161" s="5"/>
      <c r="D161" s="5"/>
      <c r="E161" s="5"/>
      <c r="F161" s="5"/>
      <c r="G161" s="5"/>
      <c r="H161" s="5"/>
      <c r="I161" s="5"/>
    </row>
    <row r="162" spans="1:9" ht="22.5" customHeight="1" x14ac:dyDescent="0.25">
      <c r="A162" s="102" t="s">
        <v>76</v>
      </c>
      <c r="B162" s="103"/>
      <c r="C162" s="103"/>
      <c r="D162" s="103"/>
      <c r="E162" s="103"/>
      <c r="F162" s="103"/>
      <c r="G162" s="103"/>
      <c r="H162" s="103"/>
      <c r="I162" s="104"/>
    </row>
    <row r="163" spans="1:9" ht="27.75" customHeight="1" x14ac:dyDescent="0.25">
      <c r="A163" s="105" t="s">
        <v>77</v>
      </c>
      <c r="B163" s="106"/>
      <c r="C163" s="107"/>
      <c r="D163" s="167" t="s">
        <v>78</v>
      </c>
      <c r="E163" s="168"/>
      <c r="F163" s="168"/>
      <c r="G163" s="168"/>
      <c r="H163" s="168"/>
      <c r="I163" s="169"/>
    </row>
    <row r="164" spans="1:9" ht="27.75" customHeight="1" x14ac:dyDescent="0.25">
      <c r="A164" s="232" t="s">
        <v>79</v>
      </c>
      <c r="B164" s="233"/>
      <c r="C164" s="234"/>
      <c r="D164" s="167" t="s">
        <v>80</v>
      </c>
      <c r="E164" s="168"/>
      <c r="F164" s="168"/>
      <c r="G164" s="168"/>
      <c r="H164" s="168"/>
      <c r="I164" s="169"/>
    </row>
    <row r="165" spans="1:9" ht="45.75" customHeight="1" x14ac:dyDescent="0.25">
      <c r="A165" s="167" t="s">
        <v>81</v>
      </c>
      <c r="B165" s="168"/>
      <c r="C165" s="169"/>
      <c r="D165" s="167" t="s">
        <v>82</v>
      </c>
      <c r="E165" s="168"/>
      <c r="F165" s="168"/>
      <c r="G165" s="168"/>
      <c r="H165" s="168"/>
      <c r="I165" s="169"/>
    </row>
    <row r="166" spans="1:9" ht="27.75" customHeight="1" x14ac:dyDescent="0.25">
      <c r="A166" s="167" t="s">
        <v>83</v>
      </c>
      <c r="B166" s="168"/>
      <c r="C166" s="169"/>
      <c r="D166" s="167" t="s">
        <v>84</v>
      </c>
      <c r="E166" s="168"/>
      <c r="F166" s="168"/>
      <c r="G166" s="168"/>
      <c r="H166" s="168"/>
      <c r="I166" s="169"/>
    </row>
    <row r="167" spans="1:9" ht="42.75" customHeight="1" x14ac:dyDescent="0.25">
      <c r="A167" s="167" t="s">
        <v>85</v>
      </c>
      <c r="B167" s="168"/>
      <c r="C167" s="169"/>
      <c r="D167" s="167" t="s">
        <v>86</v>
      </c>
      <c r="E167" s="168"/>
      <c r="F167" s="168"/>
      <c r="G167" s="168"/>
      <c r="H167" s="168"/>
      <c r="I167" s="169"/>
    </row>
    <row r="168" spans="1:9" ht="27.75" customHeight="1" x14ac:dyDescent="0.25">
      <c r="A168" s="289" t="s">
        <v>87</v>
      </c>
      <c r="B168" s="290"/>
      <c r="C168" s="291"/>
      <c r="D168" s="167" t="s">
        <v>88</v>
      </c>
      <c r="E168" s="168"/>
      <c r="F168" s="168"/>
      <c r="G168" s="168"/>
      <c r="H168" s="168"/>
      <c r="I168" s="169"/>
    </row>
    <row r="169" spans="1:9" ht="27.75" customHeight="1" x14ac:dyDescent="0.25">
      <c r="A169" s="167" t="s">
        <v>89</v>
      </c>
      <c r="B169" s="168"/>
      <c r="C169" s="169"/>
      <c r="D169" s="167" t="s">
        <v>90</v>
      </c>
      <c r="E169" s="168"/>
      <c r="F169" s="168"/>
      <c r="G169" s="168"/>
      <c r="H169" s="168"/>
      <c r="I169" s="169"/>
    </row>
    <row r="170" spans="1:9" s="26" customFormat="1" ht="15" customHeight="1" x14ac:dyDescent="0.25">
      <c r="A170" s="280" t="s">
        <v>91</v>
      </c>
      <c r="B170" s="281"/>
      <c r="C170" s="282"/>
      <c r="D170" s="136" t="s">
        <v>74</v>
      </c>
      <c r="E170" s="137"/>
      <c r="F170" s="137"/>
      <c r="G170" s="137"/>
      <c r="H170" s="138"/>
      <c r="I170" s="263" t="s">
        <v>75</v>
      </c>
    </row>
    <row r="171" spans="1:9" s="26" customFormat="1" ht="15" customHeight="1" x14ac:dyDescent="0.25">
      <c r="A171" s="283"/>
      <c r="B171" s="284"/>
      <c r="C171" s="285"/>
      <c r="D171" s="139"/>
      <c r="E171" s="140"/>
      <c r="F171" s="140"/>
      <c r="G171" s="140"/>
      <c r="H171" s="141"/>
      <c r="I171" s="263"/>
    </row>
    <row r="172" spans="1:9" s="26" customFormat="1" ht="15" customHeight="1" x14ac:dyDescent="0.25">
      <c r="A172" s="283"/>
      <c r="B172" s="284"/>
      <c r="C172" s="285"/>
      <c r="D172" s="139"/>
      <c r="E172" s="140"/>
      <c r="F172" s="140"/>
      <c r="G172" s="140"/>
      <c r="H172" s="141"/>
      <c r="I172" s="271"/>
    </row>
    <row r="173" spans="1:9" s="26" customFormat="1" ht="15" customHeight="1" x14ac:dyDescent="0.25">
      <c r="A173" s="286"/>
      <c r="B173" s="287"/>
      <c r="C173" s="288"/>
      <c r="D173" s="142"/>
      <c r="E173" s="143"/>
      <c r="F173" s="143"/>
      <c r="G173" s="143"/>
      <c r="H173" s="144"/>
      <c r="I173" s="272"/>
    </row>
    <row r="174" spans="1:9" x14ac:dyDescent="0.25">
      <c r="A174" s="45"/>
      <c r="B174" s="45"/>
      <c r="C174" s="45"/>
      <c r="D174" s="46"/>
      <c r="E174" s="40"/>
      <c r="F174" s="47"/>
      <c r="G174" s="48"/>
      <c r="H174" s="48"/>
      <c r="I174" s="49"/>
    </row>
    <row r="175" spans="1:9" ht="22.5" customHeight="1" x14ac:dyDescent="0.25">
      <c r="A175" s="108" t="s">
        <v>92</v>
      </c>
      <c r="B175" s="103"/>
      <c r="C175" s="103"/>
      <c r="D175" s="103"/>
      <c r="E175" s="103"/>
      <c r="F175" s="103"/>
      <c r="G175" s="103"/>
      <c r="H175" s="103"/>
      <c r="I175" s="104"/>
    </row>
    <row r="176" spans="1:9" ht="27.75" customHeight="1" x14ac:dyDescent="0.25">
      <c r="A176" s="105" t="s">
        <v>93</v>
      </c>
      <c r="B176" s="106"/>
      <c r="C176" s="107"/>
      <c r="D176" s="167" t="s">
        <v>94</v>
      </c>
      <c r="E176" s="168"/>
      <c r="F176" s="168"/>
      <c r="G176" s="168"/>
      <c r="H176" s="168"/>
      <c r="I176" s="169"/>
    </row>
    <row r="177" spans="1:9" ht="44.25" customHeight="1" x14ac:dyDescent="0.25">
      <c r="A177" s="167" t="s">
        <v>95</v>
      </c>
      <c r="B177" s="168"/>
      <c r="C177" s="169"/>
      <c r="D177" s="167" t="s">
        <v>96</v>
      </c>
      <c r="E177" s="168"/>
      <c r="F177" s="168"/>
      <c r="G177" s="168"/>
      <c r="H177" s="168"/>
      <c r="I177" s="169"/>
    </row>
    <row r="178" spans="1:9" ht="32.25" customHeight="1" x14ac:dyDescent="0.25">
      <c r="A178" s="167" t="s">
        <v>97</v>
      </c>
      <c r="B178" s="168"/>
      <c r="C178" s="169"/>
      <c r="D178" s="167" t="s">
        <v>98</v>
      </c>
      <c r="E178" s="168"/>
      <c r="F178" s="168"/>
      <c r="G178" s="168"/>
      <c r="H178" s="168"/>
      <c r="I178" s="169"/>
    </row>
    <row r="179" spans="1:9" ht="27.75" customHeight="1" x14ac:dyDescent="0.25">
      <c r="A179" s="167" t="s">
        <v>99</v>
      </c>
      <c r="B179" s="168"/>
      <c r="C179" s="169"/>
      <c r="D179" s="167" t="s">
        <v>100</v>
      </c>
      <c r="E179" s="168"/>
      <c r="F179" s="168"/>
      <c r="G179" s="168"/>
      <c r="H179" s="168"/>
      <c r="I179" s="169"/>
    </row>
    <row r="180" spans="1:9" ht="27.75" customHeight="1" x14ac:dyDescent="0.25">
      <c r="A180" s="167" t="s">
        <v>101</v>
      </c>
      <c r="B180" s="168"/>
      <c r="C180" s="169"/>
      <c r="D180" s="167" t="s">
        <v>102</v>
      </c>
      <c r="E180" s="168"/>
      <c r="F180" s="168"/>
      <c r="G180" s="168"/>
      <c r="H180" s="168"/>
      <c r="I180" s="169"/>
    </row>
    <row r="181" spans="1:9" ht="45.75" customHeight="1" x14ac:dyDescent="0.25">
      <c r="A181" s="289" t="s">
        <v>103</v>
      </c>
      <c r="B181" s="290"/>
      <c r="C181" s="291"/>
      <c r="D181" s="167" t="s">
        <v>104</v>
      </c>
      <c r="E181" s="168"/>
      <c r="F181" s="168"/>
      <c r="G181" s="168"/>
      <c r="H181" s="168"/>
      <c r="I181" s="169"/>
    </row>
    <row r="182" spans="1:9" ht="15" customHeight="1" x14ac:dyDescent="0.25">
      <c r="A182" s="280" t="s">
        <v>105</v>
      </c>
      <c r="B182" s="281"/>
      <c r="C182" s="282"/>
      <c r="D182" s="136" t="s">
        <v>74</v>
      </c>
      <c r="E182" s="137"/>
      <c r="F182" s="137"/>
      <c r="G182" s="137"/>
      <c r="H182" s="138"/>
      <c r="I182" s="263" t="s">
        <v>75</v>
      </c>
    </row>
    <row r="183" spans="1:9" ht="15" customHeight="1" x14ac:dyDescent="0.25">
      <c r="A183" s="283"/>
      <c r="B183" s="284"/>
      <c r="C183" s="285"/>
      <c r="D183" s="139"/>
      <c r="E183" s="140"/>
      <c r="F183" s="140"/>
      <c r="G183" s="140"/>
      <c r="H183" s="141"/>
      <c r="I183" s="263"/>
    </row>
    <row r="184" spans="1:9" ht="15" customHeight="1" x14ac:dyDescent="0.25">
      <c r="A184" s="283"/>
      <c r="B184" s="284"/>
      <c r="C184" s="285"/>
      <c r="D184" s="139"/>
      <c r="E184" s="140"/>
      <c r="F184" s="140"/>
      <c r="G184" s="140"/>
      <c r="H184" s="141"/>
      <c r="I184" s="264"/>
    </row>
    <row r="185" spans="1:9" ht="15" customHeight="1" x14ac:dyDescent="0.25">
      <c r="A185" s="286"/>
      <c r="B185" s="287"/>
      <c r="C185" s="288"/>
      <c r="D185" s="142"/>
      <c r="E185" s="143"/>
      <c r="F185" s="143"/>
      <c r="G185" s="143"/>
      <c r="H185" s="144"/>
      <c r="I185" s="264"/>
    </row>
    <row r="186" spans="1:9" x14ac:dyDescent="0.25">
      <c r="A186" s="5"/>
      <c r="B186" s="5"/>
      <c r="C186" s="5"/>
      <c r="D186" s="5"/>
      <c r="E186" s="5"/>
      <c r="F186" s="5"/>
      <c r="G186" s="5"/>
      <c r="H186" s="5"/>
      <c r="I186" s="5"/>
    </row>
    <row r="187" spans="1:9" ht="22.5" customHeight="1" x14ac:dyDescent="0.25">
      <c r="A187" s="108" t="s">
        <v>106</v>
      </c>
      <c r="B187" s="103"/>
      <c r="C187" s="103"/>
      <c r="D187" s="103"/>
      <c r="E187" s="103"/>
      <c r="F187" s="103"/>
      <c r="G187" s="103"/>
      <c r="H187" s="103"/>
      <c r="I187" s="104"/>
    </row>
    <row r="188" spans="1:9" ht="27.75" customHeight="1" x14ac:dyDescent="0.25">
      <c r="A188" s="105" t="s">
        <v>107</v>
      </c>
      <c r="B188" s="106"/>
      <c r="C188" s="107"/>
      <c r="D188" s="167" t="s">
        <v>108</v>
      </c>
      <c r="E188" s="168"/>
      <c r="F188" s="168"/>
      <c r="G188" s="168"/>
      <c r="H188" s="168"/>
      <c r="I188" s="169"/>
    </row>
    <row r="189" spans="1:9" ht="39" customHeight="1" x14ac:dyDescent="0.25">
      <c r="A189" s="167" t="s">
        <v>109</v>
      </c>
      <c r="B189" s="168"/>
      <c r="C189" s="169"/>
      <c r="D189" s="167" t="s">
        <v>110</v>
      </c>
      <c r="E189" s="168"/>
      <c r="F189" s="168"/>
      <c r="G189" s="168"/>
      <c r="H189" s="168"/>
      <c r="I189" s="169"/>
    </row>
    <row r="190" spans="1:9" ht="27.75" customHeight="1" x14ac:dyDescent="0.25">
      <c r="A190" s="167" t="s">
        <v>111</v>
      </c>
      <c r="B190" s="168"/>
      <c r="C190" s="169"/>
      <c r="D190" s="167" t="s">
        <v>112</v>
      </c>
      <c r="E190" s="168"/>
      <c r="F190" s="168"/>
      <c r="G190" s="168"/>
      <c r="H190" s="168"/>
      <c r="I190" s="169"/>
    </row>
    <row r="191" spans="1:9" ht="15" customHeight="1" x14ac:dyDescent="0.25">
      <c r="A191" s="280" t="s">
        <v>113</v>
      </c>
      <c r="B191" s="281"/>
      <c r="C191" s="282"/>
      <c r="D191" s="136" t="s">
        <v>74</v>
      </c>
      <c r="E191" s="137"/>
      <c r="F191" s="137"/>
      <c r="G191" s="137"/>
      <c r="H191" s="138"/>
      <c r="I191" s="263" t="s">
        <v>75</v>
      </c>
    </row>
    <row r="192" spans="1:9" ht="15" customHeight="1" x14ac:dyDescent="0.25">
      <c r="A192" s="283"/>
      <c r="B192" s="284"/>
      <c r="C192" s="285"/>
      <c r="D192" s="139"/>
      <c r="E192" s="140"/>
      <c r="F192" s="140"/>
      <c r="G192" s="140"/>
      <c r="H192" s="141"/>
      <c r="I192" s="263"/>
    </row>
    <row r="193" spans="1:9" ht="15" customHeight="1" x14ac:dyDescent="0.25">
      <c r="A193" s="283"/>
      <c r="B193" s="284"/>
      <c r="C193" s="285"/>
      <c r="D193" s="139"/>
      <c r="E193" s="140"/>
      <c r="F193" s="140"/>
      <c r="G193" s="140"/>
      <c r="H193" s="141"/>
      <c r="I193" s="264"/>
    </row>
    <row r="194" spans="1:9" ht="15" customHeight="1" x14ac:dyDescent="0.25">
      <c r="A194" s="286"/>
      <c r="B194" s="287"/>
      <c r="C194" s="288"/>
      <c r="D194" s="142"/>
      <c r="E194" s="143"/>
      <c r="F194" s="143"/>
      <c r="G194" s="143"/>
      <c r="H194" s="144"/>
      <c r="I194" s="264"/>
    </row>
    <row r="195" spans="1:9" x14ac:dyDescent="0.25">
      <c r="A195" s="5"/>
      <c r="B195" s="5"/>
      <c r="C195" s="5"/>
      <c r="D195" s="5"/>
      <c r="E195" s="5"/>
      <c r="F195" s="5"/>
      <c r="G195" s="5"/>
      <c r="H195" s="5"/>
      <c r="I195" s="5"/>
    </row>
    <row r="196" spans="1:9" ht="27" customHeight="1" thickBot="1" x14ac:dyDescent="0.3">
      <c r="A196" s="5"/>
      <c r="B196" s="5"/>
      <c r="C196" s="22"/>
      <c r="D196" s="213" t="s">
        <v>114</v>
      </c>
      <c r="E196" s="213"/>
      <c r="F196" s="213"/>
      <c r="G196" s="213"/>
      <c r="H196" s="213"/>
      <c r="I196" s="77">
        <f>MROUND((I159+I172+I184+I193)/4,1)</f>
        <v>0</v>
      </c>
    </row>
    <row r="197" spans="1:9" ht="15" customHeight="1" thickTop="1" x14ac:dyDescent="0.25">
      <c r="A197" s="5"/>
      <c r="B197" s="5"/>
      <c r="C197" s="22"/>
      <c r="D197" s="50"/>
      <c r="E197" s="50"/>
      <c r="F197" s="50"/>
      <c r="G197" s="50"/>
      <c r="H197" s="50"/>
      <c r="I197" s="51"/>
    </row>
    <row r="198" spans="1:9" s="52" customFormat="1" ht="409.6" customHeight="1" x14ac:dyDescent="0.25">
      <c r="A198" s="186" t="s">
        <v>115</v>
      </c>
      <c r="B198" s="186"/>
      <c r="C198" s="186"/>
      <c r="D198" s="172"/>
      <c r="E198" s="172"/>
      <c r="F198" s="172"/>
      <c r="G198" s="172"/>
      <c r="H198" s="172"/>
      <c r="I198" s="172"/>
    </row>
    <row r="199" spans="1:9" ht="225.75" customHeight="1" x14ac:dyDescent="0.25">
      <c r="A199" s="186"/>
      <c r="B199" s="186"/>
      <c r="C199" s="186"/>
      <c r="D199" s="172"/>
      <c r="E199" s="172"/>
      <c r="F199" s="172"/>
      <c r="G199" s="172"/>
      <c r="H199" s="172"/>
      <c r="I199" s="172"/>
    </row>
    <row r="200" spans="1:9" ht="22.5" customHeight="1" x14ac:dyDescent="0.25">
      <c r="A200" s="78" t="s">
        <v>116</v>
      </c>
      <c r="B200" s="79"/>
      <c r="C200" s="79"/>
      <c r="D200" s="79"/>
      <c r="E200" s="79"/>
      <c r="F200" s="79"/>
      <c r="G200" s="79"/>
      <c r="H200" s="79"/>
      <c r="I200" s="80"/>
    </row>
    <row r="201" spans="1:9" ht="22.5" customHeight="1" x14ac:dyDescent="0.25">
      <c r="A201" s="81" t="s">
        <v>117</v>
      </c>
      <c r="B201" s="82"/>
      <c r="C201" s="82"/>
      <c r="D201" s="82"/>
      <c r="E201" s="82"/>
      <c r="F201" s="82"/>
      <c r="G201" s="82"/>
      <c r="H201" s="82"/>
      <c r="I201" s="83"/>
    </row>
    <row r="202" spans="1:9" s="53" customFormat="1" ht="42" customHeight="1" x14ac:dyDescent="0.25">
      <c r="A202" s="265" t="s">
        <v>118</v>
      </c>
      <c r="B202" s="266"/>
      <c r="C202" s="267"/>
      <c r="D202" s="240" t="s">
        <v>119</v>
      </c>
      <c r="E202" s="241"/>
      <c r="F202" s="241"/>
      <c r="G202" s="241"/>
      <c r="H202" s="241"/>
      <c r="I202" s="242"/>
    </row>
    <row r="203" spans="1:9" s="53" customFormat="1" ht="37.5" customHeight="1" x14ac:dyDescent="0.25">
      <c r="A203" s="240" t="s">
        <v>120</v>
      </c>
      <c r="B203" s="241"/>
      <c r="C203" s="242"/>
      <c r="D203" s="240" t="s">
        <v>121</v>
      </c>
      <c r="E203" s="241"/>
      <c r="F203" s="241"/>
      <c r="G203" s="241"/>
      <c r="H203" s="241"/>
      <c r="I203" s="242"/>
    </row>
    <row r="204" spans="1:9" s="53" customFormat="1" ht="41.25" customHeight="1" x14ac:dyDescent="0.25">
      <c r="A204" s="240" t="s">
        <v>122</v>
      </c>
      <c r="B204" s="241"/>
      <c r="C204" s="242"/>
      <c r="D204" s="240" t="s">
        <v>123</v>
      </c>
      <c r="E204" s="241"/>
      <c r="F204" s="241"/>
      <c r="G204" s="241"/>
      <c r="H204" s="241"/>
      <c r="I204" s="242"/>
    </row>
    <row r="205" spans="1:9" s="53" customFormat="1" ht="33.75" customHeight="1" x14ac:dyDescent="0.25">
      <c r="A205" s="240" t="s">
        <v>124</v>
      </c>
      <c r="B205" s="241"/>
      <c r="C205" s="242"/>
      <c r="D205" s="240" t="s">
        <v>125</v>
      </c>
      <c r="E205" s="241"/>
      <c r="F205" s="241"/>
      <c r="G205" s="241"/>
      <c r="H205" s="241"/>
      <c r="I205" s="242"/>
    </row>
    <row r="206" spans="1:9" s="53" customFormat="1" ht="54" customHeight="1" x14ac:dyDescent="0.25">
      <c r="A206" s="240" t="s">
        <v>126</v>
      </c>
      <c r="B206" s="241"/>
      <c r="C206" s="242"/>
      <c r="D206" s="240" t="s">
        <v>127</v>
      </c>
      <c r="E206" s="241"/>
      <c r="F206" s="241"/>
      <c r="G206" s="241"/>
      <c r="H206" s="241"/>
      <c r="I206" s="242"/>
    </row>
    <row r="207" spans="1:9" ht="15" customHeight="1" x14ac:dyDescent="0.25">
      <c r="A207" s="243" t="s">
        <v>128</v>
      </c>
      <c r="B207" s="244"/>
      <c r="C207" s="245"/>
      <c r="D207" s="254" t="s">
        <v>74</v>
      </c>
      <c r="E207" s="255"/>
      <c r="F207" s="255"/>
      <c r="G207" s="255"/>
      <c r="H207" s="256"/>
      <c r="I207" s="253" t="s">
        <v>75</v>
      </c>
    </row>
    <row r="208" spans="1:9" ht="15" customHeight="1" x14ac:dyDescent="0.25">
      <c r="A208" s="246"/>
      <c r="B208" s="247"/>
      <c r="C208" s="248"/>
      <c r="D208" s="257"/>
      <c r="E208" s="258"/>
      <c r="F208" s="258"/>
      <c r="G208" s="258"/>
      <c r="H208" s="259"/>
      <c r="I208" s="253"/>
    </row>
    <row r="209" spans="1:9" ht="15" customHeight="1" x14ac:dyDescent="0.25">
      <c r="A209" s="246"/>
      <c r="B209" s="247"/>
      <c r="C209" s="248"/>
      <c r="D209" s="257"/>
      <c r="E209" s="258"/>
      <c r="F209" s="258"/>
      <c r="G209" s="258"/>
      <c r="H209" s="259"/>
      <c r="I209" s="270"/>
    </row>
    <row r="210" spans="1:9" ht="15" customHeight="1" x14ac:dyDescent="0.25">
      <c r="A210" s="249"/>
      <c r="B210" s="250"/>
      <c r="C210" s="251"/>
      <c r="D210" s="260"/>
      <c r="E210" s="261"/>
      <c r="F210" s="261"/>
      <c r="G210" s="261"/>
      <c r="H210" s="262"/>
      <c r="I210" s="270"/>
    </row>
    <row r="211" spans="1:9" x14ac:dyDescent="0.25">
      <c r="A211" s="5"/>
      <c r="B211" s="5"/>
      <c r="C211" s="5"/>
      <c r="D211" s="5"/>
      <c r="E211" s="5"/>
      <c r="F211" s="5"/>
      <c r="G211" s="5"/>
      <c r="H211" s="5"/>
      <c r="I211" s="5"/>
    </row>
    <row r="212" spans="1:9" ht="22.5" customHeight="1" x14ac:dyDescent="0.25">
      <c r="A212" s="81" t="s">
        <v>129</v>
      </c>
      <c r="B212" s="82"/>
      <c r="C212" s="82"/>
      <c r="D212" s="82"/>
      <c r="E212" s="82"/>
      <c r="F212" s="82"/>
      <c r="G212" s="82"/>
      <c r="H212" s="82"/>
      <c r="I212" s="83"/>
    </row>
    <row r="213" spans="1:9" ht="27.75" customHeight="1" x14ac:dyDescent="0.25">
      <c r="A213" s="240" t="s">
        <v>130</v>
      </c>
      <c r="B213" s="241"/>
      <c r="C213" s="242"/>
      <c r="D213" s="240" t="s">
        <v>131</v>
      </c>
      <c r="E213" s="241"/>
      <c r="F213" s="241"/>
      <c r="G213" s="241"/>
      <c r="H213" s="241"/>
      <c r="I213" s="242"/>
    </row>
    <row r="214" spans="1:9" ht="42.75" customHeight="1" x14ac:dyDescent="0.25">
      <c r="A214" s="240" t="s">
        <v>132</v>
      </c>
      <c r="B214" s="241"/>
      <c r="C214" s="242"/>
      <c r="D214" s="240" t="s">
        <v>133</v>
      </c>
      <c r="E214" s="241"/>
      <c r="F214" s="241"/>
      <c r="G214" s="241"/>
      <c r="H214" s="241"/>
      <c r="I214" s="242"/>
    </row>
    <row r="215" spans="1:9" ht="27.75" customHeight="1" x14ac:dyDescent="0.25">
      <c r="A215" s="240" t="s">
        <v>134</v>
      </c>
      <c r="B215" s="241"/>
      <c r="C215" s="242"/>
      <c r="D215" s="240" t="s">
        <v>135</v>
      </c>
      <c r="E215" s="241"/>
      <c r="F215" s="241"/>
      <c r="G215" s="241"/>
      <c r="H215" s="241"/>
      <c r="I215" s="242"/>
    </row>
    <row r="216" spans="1:9" ht="31.5" customHeight="1" x14ac:dyDescent="0.25">
      <c r="A216" s="240" t="s">
        <v>136</v>
      </c>
      <c r="B216" s="241"/>
      <c r="C216" s="242"/>
      <c r="D216" s="240" t="s">
        <v>137</v>
      </c>
      <c r="E216" s="241"/>
      <c r="F216" s="241"/>
      <c r="G216" s="241"/>
      <c r="H216" s="241"/>
      <c r="I216" s="242"/>
    </row>
    <row r="217" spans="1:9" ht="27.75" customHeight="1" x14ac:dyDescent="0.25">
      <c r="A217" s="240" t="s">
        <v>138</v>
      </c>
      <c r="B217" s="241"/>
      <c r="C217" s="242"/>
      <c r="D217" s="240" t="s">
        <v>139</v>
      </c>
      <c r="E217" s="241"/>
      <c r="F217" s="241"/>
      <c r="G217" s="241"/>
      <c r="H217" s="241"/>
      <c r="I217" s="242"/>
    </row>
    <row r="218" spans="1:9" ht="27.75" customHeight="1" x14ac:dyDescent="0.25">
      <c r="A218" s="240" t="s">
        <v>140</v>
      </c>
      <c r="B218" s="241"/>
      <c r="C218" s="242"/>
      <c r="D218" s="240" t="s">
        <v>141</v>
      </c>
      <c r="E218" s="241"/>
      <c r="F218" s="241"/>
      <c r="G218" s="241"/>
      <c r="H218" s="241"/>
      <c r="I218" s="242"/>
    </row>
    <row r="219" spans="1:9" ht="41.25" customHeight="1" x14ac:dyDescent="0.25">
      <c r="A219" s="240" t="s">
        <v>142</v>
      </c>
      <c r="B219" s="241"/>
      <c r="C219" s="242"/>
      <c r="D219" s="240" t="s">
        <v>143</v>
      </c>
      <c r="E219" s="241"/>
      <c r="F219" s="241"/>
      <c r="G219" s="241"/>
      <c r="H219" s="241"/>
      <c r="I219" s="242"/>
    </row>
    <row r="220" spans="1:9" ht="15" customHeight="1" x14ac:dyDescent="0.25">
      <c r="A220" s="243" t="s">
        <v>144</v>
      </c>
      <c r="B220" s="244"/>
      <c r="C220" s="245"/>
      <c r="D220" s="254" t="s">
        <v>74</v>
      </c>
      <c r="E220" s="255"/>
      <c r="F220" s="255"/>
      <c r="G220" s="255"/>
      <c r="H220" s="256"/>
      <c r="I220" s="253" t="s">
        <v>75</v>
      </c>
    </row>
    <row r="221" spans="1:9" ht="15" customHeight="1" x14ac:dyDescent="0.25">
      <c r="A221" s="246"/>
      <c r="B221" s="247"/>
      <c r="C221" s="248"/>
      <c r="D221" s="257"/>
      <c r="E221" s="258"/>
      <c r="F221" s="258"/>
      <c r="G221" s="258"/>
      <c r="H221" s="259"/>
      <c r="I221" s="253"/>
    </row>
    <row r="222" spans="1:9" ht="15" customHeight="1" x14ac:dyDescent="0.25">
      <c r="A222" s="246"/>
      <c r="B222" s="247"/>
      <c r="C222" s="248"/>
      <c r="D222" s="257"/>
      <c r="E222" s="258"/>
      <c r="F222" s="258"/>
      <c r="G222" s="258"/>
      <c r="H222" s="259"/>
      <c r="I222" s="270"/>
    </row>
    <row r="223" spans="1:9" ht="15" customHeight="1" x14ac:dyDescent="0.25">
      <c r="A223" s="249"/>
      <c r="B223" s="250"/>
      <c r="C223" s="251"/>
      <c r="D223" s="260"/>
      <c r="E223" s="261"/>
      <c r="F223" s="261"/>
      <c r="G223" s="261"/>
      <c r="H223" s="262"/>
      <c r="I223" s="270"/>
    </row>
    <row r="224" spans="1:9" x14ac:dyDescent="0.25">
      <c r="A224" s="5"/>
      <c r="B224" s="5"/>
      <c r="C224" s="5"/>
      <c r="D224" s="5"/>
      <c r="E224" s="5"/>
      <c r="F224" s="5"/>
      <c r="G224" s="5"/>
      <c r="H224" s="5"/>
      <c r="I224" s="5"/>
    </row>
    <row r="225" spans="1:9" ht="22.5" customHeight="1" x14ac:dyDescent="0.25">
      <c r="A225" s="81" t="s">
        <v>145</v>
      </c>
      <c r="B225" s="82"/>
      <c r="C225" s="82"/>
      <c r="D225" s="82"/>
      <c r="E225" s="82"/>
      <c r="F225" s="82"/>
      <c r="G225" s="82"/>
      <c r="H225" s="82"/>
      <c r="I225" s="83"/>
    </row>
    <row r="226" spans="1:9" ht="27.75" customHeight="1" x14ac:dyDescent="0.25">
      <c r="A226" s="240" t="s">
        <v>146</v>
      </c>
      <c r="B226" s="241"/>
      <c r="C226" s="242"/>
      <c r="D226" s="240" t="s">
        <v>147</v>
      </c>
      <c r="E226" s="241"/>
      <c r="F226" s="241"/>
      <c r="G226" s="241"/>
      <c r="H226" s="241"/>
      <c r="I226" s="242"/>
    </row>
    <row r="227" spans="1:9" ht="27.75" customHeight="1" x14ac:dyDescent="0.25">
      <c r="A227" s="240" t="s">
        <v>148</v>
      </c>
      <c r="B227" s="241"/>
      <c r="C227" s="242"/>
      <c r="D227" s="240" t="s">
        <v>149</v>
      </c>
      <c r="E227" s="241"/>
      <c r="F227" s="241"/>
      <c r="G227" s="241"/>
      <c r="H227" s="241"/>
      <c r="I227" s="242"/>
    </row>
    <row r="228" spans="1:9" ht="44.25" customHeight="1" x14ac:dyDescent="0.25">
      <c r="A228" s="240" t="s">
        <v>150</v>
      </c>
      <c r="B228" s="241"/>
      <c r="C228" s="242"/>
      <c r="D228" s="240" t="s">
        <v>151</v>
      </c>
      <c r="E228" s="241"/>
      <c r="F228" s="241"/>
      <c r="G228" s="241"/>
      <c r="H228" s="241"/>
      <c r="I228" s="242"/>
    </row>
    <row r="229" spans="1:9" ht="32.25" customHeight="1" x14ac:dyDescent="0.25">
      <c r="A229" s="240" t="s">
        <v>152</v>
      </c>
      <c r="B229" s="241"/>
      <c r="C229" s="242"/>
      <c r="D229" s="240" t="s">
        <v>153</v>
      </c>
      <c r="E229" s="241"/>
      <c r="F229" s="241"/>
      <c r="G229" s="241"/>
      <c r="H229" s="241"/>
      <c r="I229" s="242"/>
    </row>
    <row r="230" spans="1:9" ht="27.75" customHeight="1" x14ac:dyDescent="0.25">
      <c r="A230" s="240" t="s">
        <v>154</v>
      </c>
      <c r="B230" s="241"/>
      <c r="C230" s="242"/>
      <c r="D230" s="240" t="s">
        <v>155</v>
      </c>
      <c r="E230" s="241"/>
      <c r="F230" s="241"/>
      <c r="G230" s="241"/>
      <c r="H230" s="241"/>
      <c r="I230" s="242"/>
    </row>
    <row r="231" spans="1:9" ht="15" customHeight="1" x14ac:dyDescent="0.25">
      <c r="A231" s="243" t="s">
        <v>156</v>
      </c>
      <c r="B231" s="244"/>
      <c r="C231" s="245"/>
      <c r="D231" s="254" t="s">
        <v>74</v>
      </c>
      <c r="E231" s="255"/>
      <c r="F231" s="255"/>
      <c r="G231" s="255"/>
      <c r="H231" s="256"/>
      <c r="I231" s="253" t="s">
        <v>75</v>
      </c>
    </row>
    <row r="232" spans="1:9" ht="15" customHeight="1" x14ac:dyDescent="0.25">
      <c r="A232" s="246"/>
      <c r="B232" s="247"/>
      <c r="C232" s="248"/>
      <c r="D232" s="257"/>
      <c r="E232" s="258"/>
      <c r="F232" s="258"/>
      <c r="G232" s="258"/>
      <c r="H232" s="259"/>
      <c r="I232" s="253"/>
    </row>
    <row r="233" spans="1:9" ht="15" customHeight="1" x14ac:dyDescent="0.25">
      <c r="A233" s="246"/>
      <c r="B233" s="247"/>
      <c r="C233" s="248"/>
      <c r="D233" s="257"/>
      <c r="E233" s="258"/>
      <c r="F233" s="258"/>
      <c r="G233" s="258"/>
      <c r="H233" s="259"/>
      <c r="I233" s="270"/>
    </row>
    <row r="234" spans="1:9" ht="15" customHeight="1" x14ac:dyDescent="0.25">
      <c r="A234" s="249"/>
      <c r="B234" s="250"/>
      <c r="C234" s="251"/>
      <c r="D234" s="260"/>
      <c r="E234" s="261"/>
      <c r="F234" s="261"/>
      <c r="G234" s="261"/>
      <c r="H234" s="262"/>
      <c r="I234" s="270"/>
    </row>
    <row r="235" spans="1:9" x14ac:dyDescent="0.25">
      <c r="A235" s="5"/>
      <c r="B235" s="5"/>
      <c r="C235" s="5"/>
      <c r="D235" s="5"/>
      <c r="E235" s="5"/>
      <c r="F235" s="5"/>
      <c r="G235" s="5"/>
      <c r="H235" s="5"/>
      <c r="I235" s="5"/>
    </row>
    <row r="236" spans="1:9" ht="27.75" customHeight="1" thickBot="1" x14ac:dyDescent="0.3">
      <c r="A236" s="5"/>
      <c r="B236" s="5"/>
      <c r="C236" s="5"/>
      <c r="D236" s="322" t="s">
        <v>157</v>
      </c>
      <c r="E236" s="322"/>
      <c r="F236" s="322"/>
      <c r="G236" s="322"/>
      <c r="H236" s="322"/>
      <c r="I236" s="84">
        <f>MROUND((I209+I222+I233)/3,1)</f>
        <v>0</v>
      </c>
    </row>
    <row r="237" spans="1:9" ht="15" customHeight="1" thickTop="1" x14ac:dyDescent="0.25">
      <c r="A237" s="5"/>
      <c r="B237" s="5"/>
      <c r="C237" s="5"/>
      <c r="D237" s="50"/>
      <c r="E237" s="50"/>
      <c r="F237" s="50"/>
      <c r="G237" s="50"/>
      <c r="H237" s="50"/>
      <c r="I237" s="28"/>
    </row>
    <row r="238" spans="1:9" ht="409.6" customHeight="1" x14ac:dyDescent="0.25">
      <c r="A238" s="187" t="s">
        <v>158</v>
      </c>
      <c r="B238" s="188"/>
      <c r="C238" s="188"/>
      <c r="D238" s="172"/>
      <c r="E238" s="172"/>
      <c r="F238" s="172"/>
      <c r="G238" s="172"/>
      <c r="H238" s="172"/>
      <c r="I238" s="172"/>
    </row>
    <row r="239" spans="1:9" ht="168.75" customHeight="1" x14ac:dyDescent="0.25">
      <c r="A239" s="188"/>
      <c r="B239" s="188"/>
      <c r="C239" s="188"/>
      <c r="D239" s="172"/>
      <c r="E239" s="172"/>
      <c r="F239" s="172"/>
      <c r="G239" s="172"/>
      <c r="H239" s="172"/>
      <c r="I239" s="172"/>
    </row>
    <row r="240" spans="1:9" ht="22.5" customHeight="1" x14ac:dyDescent="0.25">
      <c r="A240" s="85" t="s">
        <v>159</v>
      </c>
      <c r="B240" s="86"/>
      <c r="C240" s="86"/>
      <c r="D240" s="86"/>
      <c r="E240" s="86"/>
      <c r="F240" s="86"/>
      <c r="G240" s="86"/>
      <c r="H240" s="86"/>
      <c r="I240" s="87"/>
    </row>
    <row r="241" spans="1:9" ht="22.5" customHeight="1" x14ac:dyDescent="0.25">
      <c r="A241" s="89" t="s">
        <v>187</v>
      </c>
      <c r="B241" s="90"/>
      <c r="C241" s="90"/>
      <c r="D241" s="90"/>
      <c r="E241" s="90"/>
      <c r="F241" s="90"/>
      <c r="G241" s="90"/>
      <c r="H241" s="90"/>
      <c r="I241" s="91"/>
    </row>
    <row r="242" spans="1:9" ht="59.25" customHeight="1" x14ac:dyDescent="0.25">
      <c r="A242" s="109" t="s">
        <v>188</v>
      </c>
      <c r="B242" s="268"/>
      <c r="C242" s="269"/>
      <c r="D242" s="109" t="s">
        <v>195</v>
      </c>
      <c r="E242" s="110"/>
      <c r="F242" s="110"/>
      <c r="G242" s="110"/>
      <c r="H242" s="110"/>
      <c r="I242" s="111"/>
    </row>
    <row r="243" spans="1:9" ht="68.25" customHeight="1" x14ac:dyDescent="0.25">
      <c r="A243" s="109" t="s">
        <v>189</v>
      </c>
      <c r="B243" s="110"/>
      <c r="C243" s="111"/>
      <c r="D243" s="109" t="s">
        <v>190</v>
      </c>
      <c r="E243" s="110"/>
      <c r="F243" s="110"/>
      <c r="G243" s="110"/>
      <c r="H243" s="110"/>
      <c r="I243" s="111"/>
    </row>
    <row r="244" spans="1:9" ht="44.25" customHeight="1" x14ac:dyDescent="0.25">
      <c r="A244" s="109" t="s">
        <v>191</v>
      </c>
      <c r="B244" s="110"/>
      <c r="C244" s="111"/>
      <c r="D244" s="109" t="s">
        <v>192</v>
      </c>
      <c r="E244" s="110"/>
      <c r="F244" s="110"/>
      <c r="G244" s="110"/>
      <c r="H244" s="110"/>
      <c r="I244" s="111"/>
    </row>
    <row r="245" spans="1:9" ht="39.75" customHeight="1" x14ac:dyDescent="0.25">
      <c r="A245" s="109" t="s">
        <v>193</v>
      </c>
      <c r="B245" s="110"/>
      <c r="C245" s="111"/>
      <c r="D245" s="109" t="s">
        <v>194</v>
      </c>
      <c r="E245" s="110"/>
      <c r="F245" s="110"/>
      <c r="G245" s="110"/>
      <c r="H245" s="110"/>
      <c r="I245" s="111"/>
    </row>
    <row r="246" spans="1:9" ht="15" customHeight="1" x14ac:dyDescent="0.25">
      <c r="A246" s="294" t="s">
        <v>160</v>
      </c>
      <c r="B246" s="295"/>
      <c r="C246" s="296"/>
      <c r="D246" s="195" t="s">
        <v>74</v>
      </c>
      <c r="E246" s="196"/>
      <c r="F246" s="196"/>
      <c r="G246" s="196"/>
      <c r="H246" s="197"/>
      <c r="I246" s="293" t="s">
        <v>75</v>
      </c>
    </row>
    <row r="247" spans="1:9" ht="15" customHeight="1" x14ac:dyDescent="0.25">
      <c r="A247" s="297"/>
      <c r="B247" s="298"/>
      <c r="C247" s="299"/>
      <c r="D247" s="198"/>
      <c r="E247" s="199"/>
      <c r="F247" s="199"/>
      <c r="G247" s="199"/>
      <c r="H247" s="200"/>
      <c r="I247" s="293"/>
    </row>
    <row r="248" spans="1:9" ht="15" customHeight="1" x14ac:dyDescent="0.25">
      <c r="A248" s="297"/>
      <c r="B248" s="298"/>
      <c r="C248" s="299"/>
      <c r="D248" s="198"/>
      <c r="E248" s="199"/>
      <c r="F248" s="199"/>
      <c r="G248" s="199"/>
      <c r="H248" s="200"/>
      <c r="I248" s="292"/>
    </row>
    <row r="249" spans="1:9" ht="15" customHeight="1" x14ac:dyDescent="0.25">
      <c r="A249" s="300"/>
      <c r="B249" s="301"/>
      <c r="C249" s="302"/>
      <c r="D249" s="201"/>
      <c r="E249" s="202"/>
      <c r="F249" s="202"/>
      <c r="G249" s="202"/>
      <c r="H249" s="203"/>
      <c r="I249" s="292"/>
    </row>
    <row r="250" spans="1:9" ht="12.75" customHeight="1" x14ac:dyDescent="0.25">
      <c r="A250" s="5"/>
      <c r="B250" s="5"/>
      <c r="C250" s="5"/>
      <c r="D250" s="5"/>
      <c r="E250" s="5"/>
      <c r="F250" s="5"/>
      <c r="G250" s="5"/>
      <c r="H250" s="5"/>
      <c r="I250" s="5"/>
    </row>
    <row r="251" spans="1:9" ht="22.5" customHeight="1" x14ac:dyDescent="0.25">
      <c r="A251" s="89" t="s">
        <v>196</v>
      </c>
      <c r="B251" s="90"/>
      <c r="C251" s="90"/>
      <c r="D251" s="90"/>
      <c r="E251" s="90"/>
      <c r="F251" s="90"/>
      <c r="G251" s="90"/>
      <c r="H251" s="90"/>
      <c r="I251" s="91"/>
    </row>
    <row r="252" spans="1:9" ht="53.25" customHeight="1" x14ac:dyDescent="0.25">
      <c r="A252" s="109" t="s">
        <v>197</v>
      </c>
      <c r="B252" s="268"/>
      <c r="C252" s="269"/>
      <c r="D252" s="109" t="s">
        <v>202</v>
      </c>
      <c r="E252" s="110"/>
      <c r="F252" s="110"/>
      <c r="G252" s="110"/>
      <c r="H252" s="110"/>
      <c r="I252" s="111"/>
    </row>
    <row r="253" spans="1:9" ht="43.5" customHeight="1" x14ac:dyDescent="0.25">
      <c r="A253" s="109" t="s">
        <v>198</v>
      </c>
      <c r="B253" s="110"/>
      <c r="C253" s="111"/>
      <c r="D253" s="109" t="s">
        <v>199</v>
      </c>
      <c r="E253" s="110"/>
      <c r="F253" s="110"/>
      <c r="G253" s="110"/>
      <c r="H253" s="110"/>
      <c r="I253" s="111"/>
    </row>
    <row r="254" spans="1:9" ht="54.75" customHeight="1" x14ac:dyDescent="0.25">
      <c r="A254" s="109" t="s">
        <v>200</v>
      </c>
      <c r="B254" s="110"/>
      <c r="C254" s="111"/>
      <c r="D254" s="109" t="s">
        <v>201</v>
      </c>
      <c r="E254" s="110"/>
      <c r="F254" s="110"/>
      <c r="G254" s="110"/>
      <c r="H254" s="110"/>
      <c r="I254" s="111"/>
    </row>
    <row r="255" spans="1:9" ht="15" customHeight="1" x14ac:dyDescent="0.25">
      <c r="A255" s="294" t="s">
        <v>161</v>
      </c>
      <c r="B255" s="295"/>
      <c r="C255" s="296"/>
      <c r="D255" s="195" t="s">
        <v>74</v>
      </c>
      <c r="E255" s="196"/>
      <c r="F255" s="196"/>
      <c r="G255" s="196"/>
      <c r="H255" s="197"/>
      <c r="I255" s="293" t="s">
        <v>75</v>
      </c>
    </row>
    <row r="256" spans="1:9" ht="15" customHeight="1" x14ac:dyDescent="0.25">
      <c r="A256" s="297"/>
      <c r="B256" s="298"/>
      <c r="C256" s="299"/>
      <c r="D256" s="198"/>
      <c r="E256" s="199"/>
      <c r="F256" s="199"/>
      <c r="G256" s="199"/>
      <c r="H256" s="200"/>
      <c r="I256" s="293"/>
    </row>
    <row r="257" spans="1:9" ht="15" customHeight="1" x14ac:dyDescent="0.25">
      <c r="A257" s="297"/>
      <c r="B257" s="298"/>
      <c r="C257" s="299"/>
      <c r="D257" s="198"/>
      <c r="E257" s="199"/>
      <c r="F257" s="199"/>
      <c r="G257" s="199"/>
      <c r="H257" s="200"/>
      <c r="I257" s="292"/>
    </row>
    <row r="258" spans="1:9" ht="15" customHeight="1" x14ac:dyDescent="0.25">
      <c r="A258" s="300"/>
      <c r="B258" s="301"/>
      <c r="C258" s="302"/>
      <c r="D258" s="201"/>
      <c r="E258" s="202"/>
      <c r="F258" s="202"/>
      <c r="G258" s="202"/>
      <c r="H258" s="203"/>
      <c r="I258" s="292"/>
    </row>
    <row r="259" spans="1:9" ht="12.75" customHeight="1" x14ac:dyDescent="0.25">
      <c r="A259" s="5"/>
      <c r="B259" s="5"/>
      <c r="C259" s="5"/>
      <c r="D259" s="5"/>
      <c r="E259" s="5"/>
      <c r="F259" s="5"/>
      <c r="G259" s="5"/>
      <c r="H259" s="5"/>
      <c r="I259" s="5"/>
    </row>
    <row r="260" spans="1:9" ht="22.5" customHeight="1" x14ac:dyDescent="0.25">
      <c r="A260" s="89" t="s">
        <v>203</v>
      </c>
      <c r="B260" s="90"/>
      <c r="C260" s="90"/>
      <c r="D260" s="90"/>
      <c r="E260" s="90"/>
      <c r="F260" s="90"/>
      <c r="G260" s="90"/>
      <c r="H260" s="90"/>
      <c r="I260" s="91"/>
    </row>
    <row r="261" spans="1:9" ht="76.5" customHeight="1" x14ac:dyDescent="0.25">
      <c r="A261" s="109" t="s">
        <v>205</v>
      </c>
      <c r="B261" s="268"/>
      <c r="C261" s="269"/>
      <c r="D261" s="109" t="s">
        <v>206</v>
      </c>
      <c r="E261" s="110"/>
      <c r="F261" s="110"/>
      <c r="G261" s="110"/>
      <c r="H261" s="110"/>
      <c r="I261" s="111"/>
    </row>
    <row r="262" spans="1:9" ht="104.25" customHeight="1" x14ac:dyDescent="0.25">
      <c r="A262" s="109" t="s">
        <v>162</v>
      </c>
      <c r="B262" s="110"/>
      <c r="C262" s="111"/>
      <c r="D262" s="109" t="s">
        <v>207</v>
      </c>
      <c r="E262" s="110"/>
      <c r="F262" s="110"/>
      <c r="G262" s="110"/>
      <c r="H262" s="110"/>
      <c r="I262" s="111"/>
    </row>
    <row r="263" spans="1:9" ht="68.25" customHeight="1" x14ac:dyDescent="0.25">
      <c r="A263" s="109" t="s">
        <v>204</v>
      </c>
      <c r="B263" s="110"/>
      <c r="C263" s="111"/>
      <c r="D263" s="109" t="s">
        <v>208</v>
      </c>
      <c r="E263" s="110"/>
      <c r="F263" s="110"/>
      <c r="G263" s="110"/>
      <c r="H263" s="110"/>
      <c r="I263" s="111"/>
    </row>
    <row r="264" spans="1:9" ht="62.25" customHeight="1" x14ac:dyDescent="0.25">
      <c r="A264" s="109" t="s">
        <v>163</v>
      </c>
      <c r="B264" s="110"/>
      <c r="C264" s="111"/>
      <c r="D264" s="109" t="s">
        <v>209</v>
      </c>
      <c r="E264" s="110"/>
      <c r="F264" s="110"/>
      <c r="G264" s="110"/>
      <c r="H264" s="110"/>
      <c r="I264" s="111"/>
    </row>
    <row r="265" spans="1:9" ht="15" customHeight="1" x14ac:dyDescent="0.25">
      <c r="A265" s="294" t="s">
        <v>164</v>
      </c>
      <c r="B265" s="295"/>
      <c r="C265" s="296"/>
      <c r="D265" s="195" t="s">
        <v>74</v>
      </c>
      <c r="E265" s="196"/>
      <c r="F265" s="196"/>
      <c r="G265" s="196"/>
      <c r="H265" s="197"/>
      <c r="I265" s="293" t="s">
        <v>75</v>
      </c>
    </row>
    <row r="266" spans="1:9" ht="15" customHeight="1" x14ac:dyDescent="0.25">
      <c r="A266" s="297"/>
      <c r="B266" s="298"/>
      <c r="C266" s="299"/>
      <c r="D266" s="198"/>
      <c r="E266" s="199"/>
      <c r="F266" s="199"/>
      <c r="G266" s="199"/>
      <c r="H266" s="200"/>
      <c r="I266" s="293"/>
    </row>
    <row r="267" spans="1:9" ht="15" customHeight="1" x14ac:dyDescent="0.25">
      <c r="A267" s="297"/>
      <c r="B267" s="298"/>
      <c r="C267" s="299"/>
      <c r="D267" s="198"/>
      <c r="E267" s="199"/>
      <c r="F267" s="199"/>
      <c r="G267" s="199"/>
      <c r="H267" s="200"/>
      <c r="I267" s="292"/>
    </row>
    <row r="268" spans="1:9" ht="15" customHeight="1" x14ac:dyDescent="0.25">
      <c r="A268" s="300"/>
      <c r="B268" s="301"/>
      <c r="C268" s="302"/>
      <c r="D268" s="201"/>
      <c r="E268" s="202"/>
      <c r="F268" s="202"/>
      <c r="G268" s="202"/>
      <c r="H268" s="203"/>
      <c r="I268" s="292"/>
    </row>
    <row r="269" spans="1:9" x14ac:dyDescent="0.25">
      <c r="A269" s="5"/>
      <c r="B269" s="5"/>
      <c r="C269" s="5"/>
      <c r="D269" s="5"/>
      <c r="E269" s="5"/>
      <c r="F269" s="5"/>
      <c r="G269" s="5"/>
      <c r="H269" s="5"/>
      <c r="I269" s="5"/>
    </row>
    <row r="270" spans="1:9" ht="27.75" customHeight="1" thickBot="1" x14ac:dyDescent="0.3">
      <c r="A270" s="5"/>
      <c r="B270" s="5"/>
      <c r="C270" s="5"/>
      <c r="D270" s="252" t="s">
        <v>165</v>
      </c>
      <c r="E270" s="252"/>
      <c r="F270" s="252"/>
      <c r="G270" s="252"/>
      <c r="H270" s="252"/>
      <c r="I270" s="88">
        <f>MROUND((I248+I257+I267)/3,1)</f>
        <v>0</v>
      </c>
    </row>
    <row r="271" spans="1:9" ht="15" customHeight="1" thickTop="1" x14ac:dyDescent="0.25">
      <c r="A271" s="5"/>
      <c r="B271" s="5"/>
      <c r="C271" s="5"/>
      <c r="D271" s="50"/>
      <c r="E271" s="50"/>
      <c r="F271" s="50"/>
      <c r="G271" s="50"/>
      <c r="H271" s="50"/>
      <c r="I271" s="51"/>
    </row>
    <row r="272" spans="1:9" ht="409.6" customHeight="1" x14ac:dyDescent="0.25">
      <c r="A272" s="170" t="s">
        <v>166</v>
      </c>
      <c r="B272" s="171"/>
      <c r="C272" s="171"/>
      <c r="D272" s="172"/>
      <c r="E272" s="172"/>
      <c r="F272" s="172"/>
      <c r="G272" s="172"/>
      <c r="H272" s="172"/>
      <c r="I272" s="172"/>
    </row>
    <row r="273" spans="1:9" ht="22.5" customHeight="1" x14ac:dyDescent="0.25">
      <c r="A273" s="92" t="s">
        <v>167</v>
      </c>
      <c r="B273" s="93"/>
      <c r="C273" s="93"/>
      <c r="D273" s="93"/>
      <c r="E273" s="93"/>
      <c r="F273" s="93"/>
      <c r="G273" s="93"/>
      <c r="H273" s="93"/>
      <c r="I273" s="94"/>
    </row>
    <row r="274" spans="1:9" ht="22.5" customHeight="1" x14ac:dyDescent="0.25">
      <c r="A274" s="96" t="s">
        <v>168</v>
      </c>
      <c r="B274" s="97"/>
      <c r="C274" s="97"/>
      <c r="D274" s="97"/>
      <c r="E274" s="97"/>
      <c r="F274" s="97"/>
      <c r="G274" s="97"/>
      <c r="H274" s="97"/>
      <c r="I274" s="98"/>
    </row>
    <row r="275" spans="1:9" ht="27.75" customHeight="1" x14ac:dyDescent="0.25">
      <c r="A275" s="314" t="s">
        <v>169</v>
      </c>
      <c r="B275" s="326"/>
      <c r="C275" s="327"/>
      <c r="D275" s="314" t="s">
        <v>170</v>
      </c>
      <c r="E275" s="315"/>
      <c r="F275" s="315"/>
      <c r="G275" s="315"/>
      <c r="H275" s="315"/>
      <c r="I275" s="316"/>
    </row>
    <row r="276" spans="1:9" ht="43.5" customHeight="1" x14ac:dyDescent="0.25">
      <c r="A276" s="314" t="s">
        <v>171</v>
      </c>
      <c r="B276" s="315"/>
      <c r="C276" s="316"/>
      <c r="D276" s="314" t="s">
        <v>172</v>
      </c>
      <c r="E276" s="315"/>
      <c r="F276" s="315"/>
      <c r="G276" s="315"/>
      <c r="H276" s="315"/>
      <c r="I276" s="316"/>
    </row>
    <row r="277" spans="1:9" ht="59.25" customHeight="1" x14ac:dyDescent="0.25">
      <c r="A277" s="314" t="s">
        <v>210</v>
      </c>
      <c r="B277" s="315"/>
      <c r="C277" s="316"/>
      <c r="D277" s="314" t="s">
        <v>173</v>
      </c>
      <c r="E277" s="315"/>
      <c r="F277" s="315"/>
      <c r="G277" s="315"/>
      <c r="H277" s="315"/>
      <c r="I277" s="316"/>
    </row>
    <row r="278" spans="1:9" ht="15" customHeight="1" x14ac:dyDescent="0.25">
      <c r="A278" s="305" t="s">
        <v>174</v>
      </c>
      <c r="B278" s="306"/>
      <c r="C278" s="307"/>
      <c r="D278" s="204" t="s">
        <v>74</v>
      </c>
      <c r="E278" s="205"/>
      <c r="F278" s="205"/>
      <c r="G278" s="205"/>
      <c r="H278" s="206"/>
      <c r="I278" s="303" t="s">
        <v>75</v>
      </c>
    </row>
    <row r="279" spans="1:9" ht="15" customHeight="1" x14ac:dyDescent="0.25">
      <c r="A279" s="308"/>
      <c r="B279" s="309"/>
      <c r="C279" s="310"/>
      <c r="D279" s="207"/>
      <c r="E279" s="208"/>
      <c r="F279" s="208"/>
      <c r="G279" s="208"/>
      <c r="H279" s="209"/>
      <c r="I279" s="303"/>
    </row>
    <row r="280" spans="1:9" ht="15" customHeight="1" x14ac:dyDescent="0.25">
      <c r="A280" s="308"/>
      <c r="B280" s="309"/>
      <c r="C280" s="310"/>
      <c r="D280" s="207"/>
      <c r="E280" s="208"/>
      <c r="F280" s="208"/>
      <c r="G280" s="208"/>
      <c r="H280" s="209"/>
      <c r="I280" s="304"/>
    </row>
    <row r="281" spans="1:9" ht="15" customHeight="1" x14ac:dyDescent="0.25">
      <c r="A281" s="311"/>
      <c r="B281" s="312"/>
      <c r="C281" s="313"/>
      <c r="D281" s="210"/>
      <c r="E281" s="211"/>
      <c r="F281" s="211"/>
      <c r="G281" s="211"/>
      <c r="H281" s="212"/>
      <c r="I281" s="304"/>
    </row>
    <row r="282" spans="1:9" x14ac:dyDescent="0.25">
      <c r="A282" s="5"/>
      <c r="B282" s="5"/>
      <c r="C282" s="5"/>
      <c r="D282" s="5"/>
      <c r="E282" s="5"/>
      <c r="F282" s="5"/>
      <c r="G282" s="5"/>
      <c r="H282" s="5"/>
      <c r="I282" s="5"/>
    </row>
    <row r="283" spans="1:9" ht="22.5" customHeight="1" x14ac:dyDescent="0.25">
      <c r="A283" s="323" t="s">
        <v>186</v>
      </c>
      <c r="B283" s="324"/>
      <c r="C283" s="324"/>
      <c r="D283" s="324"/>
      <c r="E283" s="324"/>
      <c r="F283" s="324"/>
      <c r="G283" s="324"/>
      <c r="H283" s="324"/>
      <c r="I283" s="325"/>
    </row>
    <row r="284" spans="1:9" ht="80.25" customHeight="1" x14ac:dyDescent="0.25">
      <c r="A284" s="314" t="s">
        <v>211</v>
      </c>
      <c r="B284" s="326"/>
      <c r="C284" s="327"/>
      <c r="D284" s="314" t="s">
        <v>213</v>
      </c>
      <c r="E284" s="315"/>
      <c r="F284" s="315"/>
      <c r="G284" s="315"/>
      <c r="H284" s="315"/>
      <c r="I284" s="316"/>
    </row>
    <row r="285" spans="1:9" ht="33.75" customHeight="1" x14ac:dyDescent="0.25">
      <c r="A285" s="314" t="s">
        <v>212</v>
      </c>
      <c r="B285" s="315"/>
      <c r="C285" s="316"/>
      <c r="D285" s="314" t="s">
        <v>175</v>
      </c>
      <c r="E285" s="315"/>
      <c r="F285" s="315"/>
      <c r="G285" s="315"/>
      <c r="H285" s="315"/>
      <c r="I285" s="316"/>
    </row>
    <row r="286" spans="1:9" ht="27.75" customHeight="1" x14ac:dyDescent="0.25">
      <c r="A286" s="314" t="s">
        <v>176</v>
      </c>
      <c r="B286" s="315"/>
      <c r="C286" s="316"/>
      <c r="D286" s="314" t="s">
        <v>177</v>
      </c>
      <c r="E286" s="315"/>
      <c r="F286" s="315"/>
      <c r="G286" s="315"/>
      <c r="H286" s="315"/>
      <c r="I286" s="316"/>
    </row>
    <row r="287" spans="1:9" ht="15" customHeight="1" x14ac:dyDescent="0.25">
      <c r="A287" s="305" t="s">
        <v>178</v>
      </c>
      <c r="B287" s="306"/>
      <c r="C287" s="307"/>
      <c r="D287" s="204" t="s">
        <v>74</v>
      </c>
      <c r="E287" s="205"/>
      <c r="F287" s="205"/>
      <c r="G287" s="205"/>
      <c r="H287" s="206"/>
      <c r="I287" s="303" t="s">
        <v>75</v>
      </c>
    </row>
    <row r="288" spans="1:9" ht="15" customHeight="1" x14ac:dyDescent="0.25">
      <c r="A288" s="308"/>
      <c r="B288" s="309"/>
      <c r="C288" s="310"/>
      <c r="D288" s="207"/>
      <c r="E288" s="208"/>
      <c r="F288" s="208"/>
      <c r="G288" s="208"/>
      <c r="H288" s="209"/>
      <c r="I288" s="303"/>
    </row>
    <row r="289" spans="1:9" ht="15" customHeight="1" x14ac:dyDescent="0.25">
      <c r="A289" s="308"/>
      <c r="B289" s="309"/>
      <c r="C289" s="310"/>
      <c r="D289" s="207"/>
      <c r="E289" s="208"/>
      <c r="F289" s="208"/>
      <c r="G289" s="208"/>
      <c r="H289" s="209"/>
      <c r="I289" s="304"/>
    </row>
    <row r="290" spans="1:9" ht="15" customHeight="1" x14ac:dyDescent="0.25">
      <c r="A290" s="311"/>
      <c r="B290" s="312"/>
      <c r="C290" s="313"/>
      <c r="D290" s="210"/>
      <c r="E290" s="211"/>
      <c r="F290" s="211"/>
      <c r="G290" s="211"/>
      <c r="H290" s="212"/>
      <c r="I290" s="304"/>
    </row>
    <row r="291" spans="1:9" ht="15" customHeight="1" x14ac:dyDescent="0.25">
      <c r="A291" s="5"/>
      <c r="B291" s="5"/>
      <c r="C291" s="5"/>
      <c r="D291" s="5"/>
      <c r="E291" s="5"/>
      <c r="F291" s="5"/>
      <c r="G291" s="5"/>
      <c r="H291" s="5"/>
      <c r="I291" s="5"/>
    </row>
    <row r="292" spans="1:9" s="26" customFormat="1" ht="27.75" customHeight="1" thickBot="1" x14ac:dyDescent="0.3">
      <c r="A292" s="13"/>
      <c r="B292" s="13"/>
      <c r="C292" s="13"/>
      <c r="D292" s="317" t="s">
        <v>179</v>
      </c>
      <c r="E292" s="317"/>
      <c r="F292" s="317"/>
      <c r="G292" s="317"/>
      <c r="H292" s="317"/>
      <c r="I292" s="95">
        <f>MROUND((I280+I289)/2,1)</f>
        <v>0</v>
      </c>
    </row>
    <row r="293" spans="1:9" s="26" customFormat="1" ht="15" customHeight="1" thickTop="1" x14ac:dyDescent="0.25">
      <c r="A293" s="13"/>
      <c r="B293" s="13"/>
      <c r="C293" s="13"/>
      <c r="D293" s="50"/>
      <c r="E293" s="50"/>
      <c r="F293" s="50"/>
      <c r="G293" s="50"/>
      <c r="H293" s="50"/>
      <c r="I293" s="51"/>
    </row>
    <row r="294" spans="1:9" ht="201" customHeight="1" x14ac:dyDescent="0.25">
      <c r="A294" s="173" t="s">
        <v>180</v>
      </c>
      <c r="B294" s="174"/>
      <c r="C294" s="174"/>
      <c r="D294" s="172"/>
      <c r="E294" s="172"/>
      <c r="F294" s="172"/>
      <c r="G294" s="172"/>
      <c r="H294" s="172"/>
      <c r="I294" s="172"/>
    </row>
    <row r="295" spans="1:9" x14ac:dyDescent="0.25">
      <c r="A295" s="174"/>
      <c r="B295" s="174"/>
      <c r="C295" s="174"/>
      <c r="D295" s="172"/>
      <c r="E295" s="172"/>
      <c r="F295" s="172"/>
      <c r="G295" s="172"/>
      <c r="H295" s="172"/>
      <c r="I295" s="172"/>
    </row>
    <row r="296" spans="1:9" x14ac:dyDescent="0.25">
      <c r="A296" s="174"/>
      <c r="B296" s="174"/>
      <c r="C296" s="174"/>
      <c r="D296" s="172"/>
      <c r="E296" s="172"/>
      <c r="F296" s="172"/>
      <c r="G296" s="172"/>
      <c r="H296" s="172"/>
      <c r="I296" s="172"/>
    </row>
    <row r="297" spans="1:9" x14ac:dyDescent="0.25">
      <c r="A297" s="174"/>
      <c r="B297" s="174"/>
      <c r="C297" s="174"/>
      <c r="D297" s="172"/>
      <c r="E297" s="172"/>
      <c r="F297" s="172"/>
      <c r="G297" s="172"/>
      <c r="H297" s="172"/>
      <c r="I297" s="172"/>
    </row>
    <row r="298" spans="1:9" x14ac:dyDescent="0.25">
      <c r="A298" s="174"/>
      <c r="B298" s="174"/>
      <c r="C298" s="174"/>
      <c r="D298" s="172"/>
      <c r="E298" s="172"/>
      <c r="F298" s="172"/>
      <c r="G298" s="172"/>
      <c r="H298" s="172"/>
      <c r="I298" s="172"/>
    </row>
    <row r="299" spans="1:9" x14ac:dyDescent="0.25">
      <c r="A299" s="174"/>
      <c r="B299" s="174"/>
      <c r="C299" s="174"/>
      <c r="D299" s="172"/>
      <c r="E299" s="172"/>
      <c r="F299" s="172"/>
      <c r="G299" s="172"/>
      <c r="H299" s="172"/>
      <c r="I299" s="172"/>
    </row>
    <row r="300" spans="1:9" x14ac:dyDescent="0.25">
      <c r="A300" s="174"/>
      <c r="B300" s="174"/>
      <c r="C300" s="174"/>
      <c r="D300" s="172"/>
      <c r="E300" s="172"/>
      <c r="F300" s="172"/>
      <c r="G300" s="172"/>
      <c r="H300" s="172"/>
      <c r="I300" s="172"/>
    </row>
    <row r="301" spans="1:9" x14ac:dyDescent="0.25">
      <c r="A301" s="174"/>
      <c r="B301" s="174"/>
      <c r="C301" s="174"/>
      <c r="D301" s="172"/>
      <c r="E301" s="172"/>
      <c r="F301" s="172"/>
      <c r="G301" s="172"/>
      <c r="H301" s="172"/>
      <c r="I301" s="172"/>
    </row>
    <row r="302" spans="1:9" x14ac:dyDescent="0.25">
      <c r="A302" s="174"/>
      <c r="B302" s="174"/>
      <c r="C302" s="174"/>
      <c r="D302" s="172"/>
      <c r="E302" s="172"/>
      <c r="F302" s="172"/>
      <c r="G302" s="172"/>
      <c r="H302" s="172"/>
      <c r="I302" s="172"/>
    </row>
    <row r="303" spans="1:9" x14ac:dyDescent="0.25">
      <c r="A303" s="174"/>
      <c r="B303" s="174"/>
      <c r="C303" s="174"/>
      <c r="D303" s="172"/>
      <c r="E303" s="172"/>
      <c r="F303" s="172"/>
      <c r="G303" s="172"/>
      <c r="H303" s="172"/>
      <c r="I303" s="172"/>
    </row>
    <row r="304" spans="1:9" x14ac:dyDescent="0.25">
      <c r="A304" s="174"/>
      <c r="B304" s="174"/>
      <c r="C304" s="174"/>
      <c r="D304" s="172"/>
      <c r="E304" s="172"/>
      <c r="F304" s="172"/>
      <c r="G304" s="172"/>
      <c r="H304" s="172"/>
      <c r="I304" s="172"/>
    </row>
    <row r="305" spans="1:9" x14ac:dyDescent="0.25">
      <c r="A305" s="174"/>
      <c r="B305" s="174"/>
      <c r="C305" s="174"/>
      <c r="D305" s="172"/>
      <c r="E305" s="172"/>
      <c r="F305" s="172"/>
      <c r="G305" s="172"/>
      <c r="H305" s="172"/>
      <c r="I305" s="172"/>
    </row>
    <row r="306" spans="1:9" x14ac:dyDescent="0.25">
      <c r="A306" s="174"/>
      <c r="B306" s="174"/>
      <c r="C306" s="174"/>
      <c r="D306" s="172"/>
      <c r="E306" s="172"/>
      <c r="F306" s="172"/>
      <c r="G306" s="172"/>
      <c r="H306" s="172"/>
      <c r="I306" s="172"/>
    </row>
    <row r="307" spans="1:9" x14ac:dyDescent="0.25">
      <c r="A307" s="174"/>
      <c r="B307" s="174"/>
      <c r="C307" s="174"/>
      <c r="D307" s="172"/>
      <c r="E307" s="172"/>
      <c r="F307" s="172"/>
      <c r="G307" s="172"/>
      <c r="H307" s="172"/>
      <c r="I307" s="172"/>
    </row>
    <row r="308" spans="1:9" x14ac:dyDescent="0.25">
      <c r="A308" s="174"/>
      <c r="B308" s="174"/>
      <c r="C308" s="174"/>
      <c r="D308" s="172"/>
      <c r="E308" s="172"/>
      <c r="F308" s="172"/>
      <c r="G308" s="172"/>
      <c r="H308" s="172"/>
      <c r="I308" s="172"/>
    </row>
  </sheetData>
  <sheetProtection algorithmName="SHA-512" hashValue="RgE4w41TZ9ySTt1IyAcFZ1mho8M/kR4VJhGRAYrgE0CALohwKLmo5F2WfbI0wgxtz3zmMBW1PwObqOlQQu35LQ==" saltValue="Z3eSoBhpGUvyHJDjhkYmBg==" spinCount="100000" sheet="1" selectLockedCells="1"/>
  <mergeCells count="242">
    <mergeCell ref="A287:C290"/>
    <mergeCell ref="D292:H292"/>
    <mergeCell ref="A255:C258"/>
    <mergeCell ref="D9:I9"/>
    <mergeCell ref="D7:I7"/>
    <mergeCell ref="A14:I17"/>
    <mergeCell ref="A170:C173"/>
    <mergeCell ref="A182:C185"/>
    <mergeCell ref="A191:C194"/>
    <mergeCell ref="A220:C223"/>
    <mergeCell ref="I287:I288"/>
    <mergeCell ref="I289:I290"/>
    <mergeCell ref="D236:H236"/>
    <mergeCell ref="A285:C285"/>
    <mergeCell ref="A286:C286"/>
    <mergeCell ref="A283:I283"/>
    <mergeCell ref="A284:C284"/>
    <mergeCell ref="A275:C275"/>
    <mergeCell ref="A276:C276"/>
    <mergeCell ref="A277:C277"/>
    <mergeCell ref="D286:I286"/>
    <mergeCell ref="D285:I285"/>
    <mergeCell ref="D284:I284"/>
    <mergeCell ref="D277:I277"/>
    <mergeCell ref="I278:I279"/>
    <mergeCell ref="I280:I281"/>
    <mergeCell ref="I207:I208"/>
    <mergeCell ref="I209:I210"/>
    <mergeCell ref="A207:C210"/>
    <mergeCell ref="I220:I221"/>
    <mergeCell ref="I222:I223"/>
    <mergeCell ref="A278:C281"/>
    <mergeCell ref="D276:I276"/>
    <mergeCell ref="D275:I275"/>
    <mergeCell ref="D264:I264"/>
    <mergeCell ref="A261:C261"/>
    <mergeCell ref="A263:C263"/>
    <mergeCell ref="A264:C264"/>
    <mergeCell ref="A253:C253"/>
    <mergeCell ref="I248:I249"/>
    <mergeCell ref="A243:C243"/>
    <mergeCell ref="D254:I254"/>
    <mergeCell ref="D253:I253"/>
    <mergeCell ref="D252:I252"/>
    <mergeCell ref="D245:I245"/>
    <mergeCell ref="I246:I247"/>
    <mergeCell ref="A265:C268"/>
    <mergeCell ref="I255:I256"/>
    <mergeCell ref="I267:I268"/>
    <mergeCell ref="A166:C166"/>
    <mergeCell ref="A167:C167"/>
    <mergeCell ref="A168:C168"/>
    <mergeCell ref="D166:I166"/>
    <mergeCell ref="D243:I243"/>
    <mergeCell ref="D255:H258"/>
    <mergeCell ref="A254:C254"/>
    <mergeCell ref="A252:C252"/>
    <mergeCell ref="A246:C249"/>
    <mergeCell ref="A213:C213"/>
    <mergeCell ref="A214:C214"/>
    <mergeCell ref="A215:C215"/>
    <mergeCell ref="D213:I213"/>
    <mergeCell ref="A227:C227"/>
    <mergeCell ref="A228:C228"/>
    <mergeCell ref="D226:I226"/>
    <mergeCell ref="A219:C219"/>
    <mergeCell ref="D214:I214"/>
    <mergeCell ref="D219:I219"/>
    <mergeCell ref="D242:I242"/>
    <mergeCell ref="D230:I230"/>
    <mergeCell ref="D190:I190"/>
    <mergeCell ref="A189:C189"/>
    <mergeCell ref="A190:C190"/>
    <mergeCell ref="D188:I188"/>
    <mergeCell ref="D189:I189"/>
    <mergeCell ref="A179:C179"/>
    <mergeCell ref="A180:C180"/>
    <mergeCell ref="I257:I258"/>
    <mergeCell ref="I265:I266"/>
    <mergeCell ref="A62:B62"/>
    <mergeCell ref="C62:F62"/>
    <mergeCell ref="B63:C63"/>
    <mergeCell ref="B64:C64"/>
    <mergeCell ref="A164:C164"/>
    <mergeCell ref="A165:C165"/>
    <mergeCell ref="D176:I176"/>
    <mergeCell ref="A156:C156"/>
    <mergeCell ref="D156:I156"/>
    <mergeCell ref="D164:I164"/>
    <mergeCell ref="D165:I165"/>
    <mergeCell ref="A157:C160"/>
    <mergeCell ref="A102:I102"/>
    <mergeCell ref="A105:I105"/>
    <mergeCell ref="A155:C155"/>
    <mergeCell ref="A218:C218"/>
    <mergeCell ref="D218:I218"/>
    <mergeCell ref="D217:I217"/>
    <mergeCell ref="A244:C244"/>
    <mergeCell ref="A245:C245"/>
    <mergeCell ref="D244:I244"/>
    <mergeCell ref="I170:I171"/>
    <mergeCell ref="I172:I173"/>
    <mergeCell ref="D168:I168"/>
    <mergeCell ref="D178:I178"/>
    <mergeCell ref="A169:C169"/>
    <mergeCell ref="D169:I169"/>
    <mergeCell ref="A177:C177"/>
    <mergeCell ref="A178:C178"/>
    <mergeCell ref="D177:I177"/>
    <mergeCell ref="D229:I229"/>
    <mergeCell ref="A216:C216"/>
    <mergeCell ref="A217:C217"/>
    <mergeCell ref="A181:C181"/>
    <mergeCell ref="D179:I179"/>
    <mergeCell ref="D180:I180"/>
    <mergeCell ref="D181:I181"/>
    <mergeCell ref="I182:I183"/>
    <mergeCell ref="I184:I185"/>
    <mergeCell ref="I191:I192"/>
    <mergeCell ref="I193:I194"/>
    <mergeCell ref="A206:C206"/>
    <mergeCell ref="A203:C203"/>
    <mergeCell ref="A204:C204"/>
    <mergeCell ref="A205:C205"/>
    <mergeCell ref="D205:I205"/>
    <mergeCell ref="D203:I203"/>
    <mergeCell ref="D204:I204"/>
    <mergeCell ref="D206:I206"/>
    <mergeCell ref="D154:I154"/>
    <mergeCell ref="D167:I167"/>
    <mergeCell ref="D216:I216"/>
    <mergeCell ref="A231:C234"/>
    <mergeCell ref="D270:H270"/>
    <mergeCell ref="D228:I228"/>
    <mergeCell ref="D227:I227"/>
    <mergeCell ref="I231:I232"/>
    <mergeCell ref="D231:H234"/>
    <mergeCell ref="I157:I158"/>
    <mergeCell ref="I159:I160"/>
    <mergeCell ref="A202:C202"/>
    <mergeCell ref="D202:I202"/>
    <mergeCell ref="A242:C242"/>
    <mergeCell ref="A229:C229"/>
    <mergeCell ref="A230:C230"/>
    <mergeCell ref="I233:I234"/>
    <mergeCell ref="A226:C226"/>
    <mergeCell ref="D207:H210"/>
    <mergeCell ref="D220:H223"/>
    <mergeCell ref="D163:I163"/>
    <mergeCell ref="D215:I215"/>
    <mergeCell ref="D157:H160"/>
    <mergeCell ref="D246:H249"/>
    <mergeCell ref="D182:H185"/>
    <mergeCell ref="D196:H196"/>
    <mergeCell ref="D261:I261"/>
    <mergeCell ref="A21:I22"/>
    <mergeCell ref="B79:C79"/>
    <mergeCell ref="B80:C80"/>
    <mergeCell ref="B65:C65"/>
    <mergeCell ref="B66:C66"/>
    <mergeCell ref="B67:C67"/>
    <mergeCell ref="B68:C68"/>
    <mergeCell ref="B69:C69"/>
    <mergeCell ref="B70:C70"/>
    <mergeCell ref="B71:C71"/>
    <mergeCell ref="B72:C72"/>
    <mergeCell ref="B73:C73"/>
    <mergeCell ref="B78:C78"/>
    <mergeCell ref="A108:I108"/>
    <mergeCell ref="A111:I111"/>
    <mergeCell ref="D152:I152"/>
    <mergeCell ref="D153:I153"/>
    <mergeCell ref="A153:C153"/>
    <mergeCell ref="A154:C154"/>
    <mergeCell ref="A136:I145"/>
    <mergeCell ref="A152:C152"/>
    <mergeCell ref="D36:E36"/>
    <mergeCell ref="D34:E34"/>
    <mergeCell ref="D155:I155"/>
    <mergeCell ref="A272:C272"/>
    <mergeCell ref="D272:I272"/>
    <mergeCell ref="A294:C308"/>
    <mergeCell ref="D294:I308"/>
    <mergeCell ref="B81:C84"/>
    <mergeCell ref="D81:D84"/>
    <mergeCell ref="A36:C37"/>
    <mergeCell ref="A198:C199"/>
    <mergeCell ref="D198:I199"/>
    <mergeCell ref="A238:C239"/>
    <mergeCell ref="D238:I239"/>
    <mergeCell ref="B74:C74"/>
    <mergeCell ref="B75:C75"/>
    <mergeCell ref="B76:C76"/>
    <mergeCell ref="B77:C77"/>
    <mergeCell ref="F40:G40"/>
    <mergeCell ref="D265:H268"/>
    <mergeCell ref="D287:H290"/>
    <mergeCell ref="D278:H281"/>
    <mergeCell ref="D263:I263"/>
    <mergeCell ref="D170:H173"/>
    <mergeCell ref="A19:I19"/>
    <mergeCell ref="A4:C4"/>
    <mergeCell ref="A2:I2"/>
    <mergeCell ref="A5:C5"/>
    <mergeCell ref="A6:C6"/>
    <mergeCell ref="A7:C7"/>
    <mergeCell ref="A9:C9"/>
    <mergeCell ref="A31:C31"/>
    <mergeCell ref="A32:C32"/>
    <mergeCell ref="D4:I4"/>
    <mergeCell ref="D5:I5"/>
    <mergeCell ref="D6:I6"/>
    <mergeCell ref="D11:E11"/>
    <mergeCell ref="F31:G31"/>
    <mergeCell ref="F32:G32"/>
    <mergeCell ref="A11:B11"/>
    <mergeCell ref="A13:I13"/>
    <mergeCell ref="A24:I29"/>
    <mergeCell ref="A262:C262"/>
    <mergeCell ref="D262:I262"/>
    <mergeCell ref="D33:E33"/>
    <mergeCell ref="D32:E32"/>
    <mergeCell ref="D31:E31"/>
    <mergeCell ref="A43:B43"/>
    <mergeCell ref="A45:B45"/>
    <mergeCell ref="A47:C47"/>
    <mergeCell ref="A89:I89"/>
    <mergeCell ref="A60:I60"/>
    <mergeCell ref="A99:I99"/>
    <mergeCell ref="A51:I52"/>
    <mergeCell ref="A58:I58"/>
    <mergeCell ref="A93:I94"/>
    <mergeCell ref="F33:G33"/>
    <mergeCell ref="F34:G34"/>
    <mergeCell ref="A87:I87"/>
    <mergeCell ref="F36:G36"/>
    <mergeCell ref="F38:G38"/>
    <mergeCell ref="B85:C85"/>
    <mergeCell ref="D191:H194"/>
    <mergeCell ref="A50:C50"/>
    <mergeCell ref="A49:C49"/>
    <mergeCell ref="A33:C33"/>
  </mergeCells>
  <conditionalFormatting sqref="A14">
    <cfRule type="containsBlanks" dxfId="16" priority="1">
      <formula>LEN(TRIM(A14))=0</formula>
    </cfRule>
  </conditionalFormatting>
  <conditionalFormatting sqref="D198 D238 D272 D294">
    <cfRule type="containsBlanks" dxfId="15" priority="7">
      <formula>LEN(TRIM(D198))=0</formula>
    </cfRule>
  </conditionalFormatting>
  <conditionalFormatting sqref="D11:E11">
    <cfRule type="containsBlanks" dxfId="14" priority="39">
      <formula>LEN(TRIM(D11))=0</formula>
    </cfRule>
  </conditionalFormatting>
  <conditionalFormatting sqref="D4:I7">
    <cfRule type="containsBlanks" dxfId="13" priority="2">
      <formula>LEN(TRIM(D4))=0</formula>
    </cfRule>
  </conditionalFormatting>
  <conditionalFormatting sqref="D9:I9">
    <cfRule type="containsBlanks" dxfId="12" priority="3">
      <formula>LEN(TRIM(D9))=0</formula>
    </cfRule>
  </conditionalFormatting>
  <conditionalFormatting sqref="I159:I160">
    <cfRule type="containsBlanks" dxfId="11" priority="5">
      <formula>LEN(TRIM(I159))=0</formula>
    </cfRule>
  </conditionalFormatting>
  <conditionalFormatting sqref="I172:I173">
    <cfRule type="containsBlanks" dxfId="10" priority="9">
      <formula>LEN(TRIM(I172))=0</formula>
    </cfRule>
  </conditionalFormatting>
  <conditionalFormatting sqref="I184:I185">
    <cfRule type="containsBlanks" dxfId="9" priority="15">
      <formula>LEN(TRIM(I184))=0</formula>
    </cfRule>
  </conditionalFormatting>
  <conditionalFormatting sqref="I193:I194">
    <cfRule type="containsBlanks" dxfId="8" priority="16">
      <formula>LEN(TRIM(I193))=0</formula>
    </cfRule>
  </conditionalFormatting>
  <conditionalFormatting sqref="I209:I210">
    <cfRule type="containsBlanks" dxfId="7" priority="19">
      <formula>LEN(TRIM(I209))=0</formula>
    </cfRule>
  </conditionalFormatting>
  <conditionalFormatting sqref="I222:I223">
    <cfRule type="containsBlanks" dxfId="6" priority="18">
      <formula>LEN(TRIM(I222))=0</formula>
    </cfRule>
  </conditionalFormatting>
  <conditionalFormatting sqref="I233:I234">
    <cfRule type="containsBlanks" dxfId="5" priority="17">
      <formula>LEN(TRIM(I233))=0</formula>
    </cfRule>
  </conditionalFormatting>
  <conditionalFormatting sqref="I248:I249">
    <cfRule type="containsBlanks" dxfId="4" priority="14">
      <formula>LEN(TRIM(I248))=0</formula>
    </cfRule>
  </conditionalFormatting>
  <conditionalFormatting sqref="I257:I258">
    <cfRule type="containsBlanks" dxfId="3" priority="13">
      <formula>LEN(TRIM(I257))=0</formula>
    </cfRule>
  </conditionalFormatting>
  <conditionalFormatting sqref="I267:I268">
    <cfRule type="containsBlanks" dxfId="2" priority="12">
      <formula>LEN(TRIM(I267))=0</formula>
    </cfRule>
  </conditionalFormatting>
  <conditionalFormatting sqref="I280:I281">
    <cfRule type="containsBlanks" dxfId="1" priority="11">
      <formula>LEN(TRIM(I280))=0</formula>
    </cfRule>
  </conditionalFormatting>
  <conditionalFormatting sqref="I289:I290">
    <cfRule type="containsBlanks" dxfId="0" priority="10">
      <formula>LEN(TRIM(I289))=0</formula>
    </cfRule>
  </conditionalFormatting>
  <dataValidations count="1">
    <dataValidation type="whole" allowBlank="1" showInputMessage="1" showErrorMessage="1" sqref="I280:I281 I172:I173 I184:I185 I193:I194 I209:I210 I222:I223 I233:I234 I248:I249 I257:I258 I267:I268 I289:I290 I159" xr:uid="{00000000-0002-0000-0000-000000000000}">
      <formula1>1</formula1>
      <formula2>48</formula2>
    </dataValidation>
  </dataValidations>
  <pageMargins left="0.59055118110236227" right="0.31496062992125984" top="0.78740157480314965" bottom="0.59055118110236227" header="0.31496062992125984" footer="0.31496062992125984"/>
  <pageSetup paperSize="9" scale="74" fitToHeight="0" orientation="portrait" r:id="rId1"/>
  <rowBreaks count="11" manualBreakCount="11">
    <brk id="55" max="16383" man="1"/>
    <brk id="90" max="8" man="1"/>
    <brk id="113" max="16383" man="1"/>
    <brk id="149" max="8" man="1"/>
    <brk id="161" max="16383" man="1"/>
    <brk id="186" max="8" man="1"/>
    <brk id="199" max="16383" man="1"/>
    <brk id="224" max="8" man="1"/>
    <brk id="239" max="16383" man="1"/>
    <brk id="259" max="8" man="1"/>
    <brk id="27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dimension ref="A1:C49"/>
  <sheetViews>
    <sheetView workbookViewId="0">
      <selection activeCell="G17" sqref="G17"/>
    </sheetView>
  </sheetViews>
  <sheetFormatPr baseColWidth="10" defaultColWidth="11.42578125" defaultRowHeight="15" x14ac:dyDescent="0.25"/>
  <sheetData>
    <row r="1" spans="1:3" x14ac:dyDescent="0.25">
      <c r="A1" s="1">
        <v>0</v>
      </c>
      <c r="B1" s="2" t="s">
        <v>46</v>
      </c>
      <c r="C1" s="3" t="s">
        <v>181</v>
      </c>
    </row>
    <row r="2" spans="1:3" x14ac:dyDescent="0.25">
      <c r="A2" s="1">
        <v>1</v>
      </c>
      <c r="B2" s="2" t="s">
        <v>46</v>
      </c>
      <c r="C2" s="3" t="s">
        <v>181</v>
      </c>
    </row>
    <row r="3" spans="1:3" x14ac:dyDescent="0.25">
      <c r="A3" s="1">
        <v>2</v>
      </c>
      <c r="B3" s="2" t="s">
        <v>46</v>
      </c>
      <c r="C3" s="3" t="s">
        <v>181</v>
      </c>
    </row>
    <row r="4" spans="1:3" x14ac:dyDescent="0.25">
      <c r="A4" s="1">
        <v>3</v>
      </c>
      <c r="B4" s="2" t="s">
        <v>46</v>
      </c>
      <c r="C4" s="3" t="s">
        <v>181</v>
      </c>
    </row>
    <row r="5" spans="1:3" x14ac:dyDescent="0.25">
      <c r="A5" s="1">
        <v>4</v>
      </c>
      <c r="B5" s="2" t="s">
        <v>46</v>
      </c>
      <c r="C5" s="3" t="s">
        <v>181</v>
      </c>
    </row>
    <row r="6" spans="1:3" x14ac:dyDescent="0.25">
      <c r="A6" s="1">
        <v>5</v>
      </c>
      <c r="B6" s="2" t="s">
        <v>46</v>
      </c>
      <c r="C6" s="3" t="s">
        <v>181</v>
      </c>
    </row>
    <row r="7" spans="1:3" x14ac:dyDescent="0.25">
      <c r="A7" s="1">
        <v>6</v>
      </c>
      <c r="B7" s="2" t="s">
        <v>46</v>
      </c>
      <c r="C7" s="3" t="s">
        <v>181</v>
      </c>
    </row>
    <row r="8" spans="1:3" x14ac:dyDescent="0.25">
      <c r="A8" s="1">
        <v>7</v>
      </c>
      <c r="B8" s="2" t="s">
        <v>46</v>
      </c>
      <c r="C8" s="3" t="s">
        <v>181</v>
      </c>
    </row>
    <row r="9" spans="1:3" x14ac:dyDescent="0.25">
      <c r="A9" s="1">
        <v>8</v>
      </c>
      <c r="B9" s="2" t="s">
        <v>46</v>
      </c>
      <c r="C9" s="3" t="s">
        <v>181</v>
      </c>
    </row>
    <row r="10" spans="1:3" x14ac:dyDescent="0.25">
      <c r="A10" s="1">
        <v>9</v>
      </c>
      <c r="B10" s="2" t="s">
        <v>46</v>
      </c>
      <c r="C10" s="3" t="s">
        <v>181</v>
      </c>
    </row>
    <row r="11" spans="1:3" x14ac:dyDescent="0.25">
      <c r="A11" s="1">
        <v>10</v>
      </c>
      <c r="B11" s="2" t="s">
        <v>46</v>
      </c>
      <c r="C11" s="3" t="s">
        <v>181</v>
      </c>
    </row>
    <row r="12" spans="1:3" x14ac:dyDescent="0.25">
      <c r="A12" s="1">
        <v>11</v>
      </c>
      <c r="B12" s="2" t="s">
        <v>46</v>
      </c>
      <c r="C12" s="3" t="s">
        <v>181</v>
      </c>
    </row>
    <row r="13" spans="1:3" x14ac:dyDescent="0.25">
      <c r="A13" s="1">
        <v>12</v>
      </c>
      <c r="B13" s="2" t="s">
        <v>46</v>
      </c>
      <c r="C13" s="3" t="s">
        <v>181</v>
      </c>
    </row>
    <row r="14" spans="1:3" x14ac:dyDescent="0.25">
      <c r="A14" s="1">
        <v>13</v>
      </c>
      <c r="B14" s="2" t="s">
        <v>46</v>
      </c>
      <c r="C14" s="3" t="s">
        <v>181</v>
      </c>
    </row>
    <row r="15" spans="1:3" x14ac:dyDescent="0.25">
      <c r="A15" s="1">
        <v>14</v>
      </c>
      <c r="B15" s="2" t="s">
        <v>46</v>
      </c>
      <c r="C15" s="3" t="s">
        <v>181</v>
      </c>
    </row>
    <row r="16" spans="1:3" x14ac:dyDescent="0.25">
      <c r="A16" s="1">
        <v>15</v>
      </c>
      <c r="B16" s="2" t="s">
        <v>46</v>
      </c>
      <c r="C16" s="3" t="s">
        <v>181</v>
      </c>
    </row>
    <row r="17" spans="1:3" x14ac:dyDescent="0.25">
      <c r="A17" s="1">
        <v>16</v>
      </c>
      <c r="B17" s="2" t="s">
        <v>46</v>
      </c>
      <c r="C17" s="3" t="s">
        <v>181</v>
      </c>
    </row>
    <row r="18" spans="1:3" x14ac:dyDescent="0.25">
      <c r="A18" s="1">
        <v>17</v>
      </c>
      <c r="B18" s="2" t="s">
        <v>46</v>
      </c>
      <c r="C18" s="3" t="s">
        <v>181</v>
      </c>
    </row>
    <row r="19" spans="1:3" x14ac:dyDescent="0.25">
      <c r="A19" s="1">
        <v>18</v>
      </c>
      <c r="B19" s="2" t="s">
        <v>46</v>
      </c>
      <c r="C19" s="3" t="s">
        <v>181</v>
      </c>
    </row>
    <row r="20" spans="1:3" x14ac:dyDescent="0.25">
      <c r="A20" s="1">
        <v>19</v>
      </c>
      <c r="B20" s="2" t="s">
        <v>46</v>
      </c>
      <c r="C20" s="3" t="s">
        <v>181</v>
      </c>
    </row>
    <row r="21" spans="1:3" x14ac:dyDescent="0.25">
      <c r="A21" s="1">
        <v>20</v>
      </c>
      <c r="B21" s="2" t="s">
        <v>46</v>
      </c>
      <c r="C21" s="3" t="s">
        <v>181</v>
      </c>
    </row>
    <row r="22" spans="1:3" x14ac:dyDescent="0.25">
      <c r="A22" s="1">
        <v>21</v>
      </c>
      <c r="B22" s="2" t="s">
        <v>46</v>
      </c>
      <c r="C22" s="3" t="s">
        <v>181</v>
      </c>
    </row>
    <row r="23" spans="1:3" x14ac:dyDescent="0.25">
      <c r="A23" s="1">
        <v>22</v>
      </c>
      <c r="B23" s="2" t="s">
        <v>46</v>
      </c>
      <c r="C23" s="3" t="s">
        <v>181</v>
      </c>
    </row>
    <row r="24" spans="1:3" x14ac:dyDescent="0.25">
      <c r="A24" s="1">
        <v>23</v>
      </c>
      <c r="B24" s="2" t="s">
        <v>46</v>
      </c>
      <c r="C24" s="3" t="s">
        <v>181</v>
      </c>
    </row>
    <row r="25" spans="1:3" x14ac:dyDescent="0.25">
      <c r="A25" s="1">
        <v>24</v>
      </c>
      <c r="B25" s="2" t="s">
        <v>46</v>
      </c>
      <c r="C25" s="3" t="s">
        <v>181</v>
      </c>
    </row>
    <row r="26" spans="1:3" x14ac:dyDescent="0.25">
      <c r="A26" s="1">
        <v>25</v>
      </c>
      <c r="B26" s="2" t="s">
        <v>44</v>
      </c>
      <c r="C26" s="3" t="s">
        <v>181</v>
      </c>
    </row>
    <row r="27" spans="1:3" x14ac:dyDescent="0.25">
      <c r="A27" s="1">
        <v>26</v>
      </c>
      <c r="B27" s="2" t="s">
        <v>44</v>
      </c>
      <c r="C27" s="3" t="s">
        <v>181</v>
      </c>
    </row>
    <row r="28" spans="1:3" x14ac:dyDescent="0.25">
      <c r="A28" s="1">
        <v>27</v>
      </c>
      <c r="B28" s="2" t="s">
        <v>44</v>
      </c>
      <c r="C28" s="3" t="s">
        <v>181</v>
      </c>
    </row>
    <row r="29" spans="1:3" x14ac:dyDescent="0.25">
      <c r="A29" s="1">
        <v>28</v>
      </c>
      <c r="B29" s="2" t="s">
        <v>44</v>
      </c>
      <c r="C29" s="3" t="s">
        <v>181</v>
      </c>
    </row>
    <row r="30" spans="1:3" x14ac:dyDescent="0.25">
      <c r="A30" s="1">
        <v>29</v>
      </c>
      <c r="B30" s="2" t="s">
        <v>42</v>
      </c>
      <c r="C30" s="3">
        <v>4</v>
      </c>
    </row>
    <row r="31" spans="1:3" x14ac:dyDescent="0.25">
      <c r="A31" s="1">
        <v>30</v>
      </c>
      <c r="B31" s="2" t="s">
        <v>42</v>
      </c>
      <c r="C31" s="3">
        <v>4.0999999999999996</v>
      </c>
    </row>
    <row r="32" spans="1:3" x14ac:dyDescent="0.25">
      <c r="A32" s="1">
        <v>31</v>
      </c>
      <c r="B32" s="2" t="s">
        <v>42</v>
      </c>
      <c r="C32" s="3">
        <v>4.3</v>
      </c>
    </row>
    <row r="33" spans="1:3" x14ac:dyDescent="0.25">
      <c r="A33" s="1">
        <v>32</v>
      </c>
      <c r="B33" s="2" t="s">
        <v>42</v>
      </c>
      <c r="C33" s="3">
        <v>4.4000000000000004</v>
      </c>
    </row>
    <row r="34" spans="1:3" x14ac:dyDescent="0.25">
      <c r="A34" s="1">
        <v>33</v>
      </c>
      <c r="B34" s="2" t="s">
        <v>40</v>
      </c>
      <c r="C34" s="3">
        <v>4.5</v>
      </c>
    </row>
    <row r="35" spans="1:3" x14ac:dyDescent="0.25">
      <c r="A35" s="1">
        <v>34</v>
      </c>
      <c r="B35" s="2" t="s">
        <v>40</v>
      </c>
      <c r="C35" s="3">
        <v>4.5999999999999996</v>
      </c>
    </row>
    <row r="36" spans="1:3" x14ac:dyDescent="0.25">
      <c r="A36" s="1">
        <v>35</v>
      </c>
      <c r="B36" s="2" t="s">
        <v>40</v>
      </c>
      <c r="C36" s="3">
        <v>4.8</v>
      </c>
    </row>
    <row r="37" spans="1:3" x14ac:dyDescent="0.25">
      <c r="A37" s="1">
        <v>36</v>
      </c>
      <c r="B37" s="2" t="s">
        <v>40</v>
      </c>
      <c r="C37" s="3">
        <v>4.9000000000000004</v>
      </c>
    </row>
    <row r="38" spans="1:3" x14ac:dyDescent="0.25">
      <c r="A38" s="1">
        <v>37</v>
      </c>
      <c r="B38" s="2" t="s">
        <v>38</v>
      </c>
      <c r="C38" s="3">
        <v>5</v>
      </c>
    </row>
    <row r="39" spans="1:3" x14ac:dyDescent="0.25">
      <c r="A39" s="1">
        <v>38</v>
      </c>
      <c r="B39" s="2" t="s">
        <v>38</v>
      </c>
      <c r="C39" s="3">
        <v>5.0999999999999996</v>
      </c>
    </row>
    <row r="40" spans="1:3" x14ac:dyDescent="0.25">
      <c r="A40" s="1">
        <v>39</v>
      </c>
      <c r="B40" s="2" t="s">
        <v>38</v>
      </c>
      <c r="C40" s="3">
        <v>5.3</v>
      </c>
    </row>
    <row r="41" spans="1:3" x14ac:dyDescent="0.25">
      <c r="A41" s="1">
        <v>40</v>
      </c>
      <c r="B41" s="2" t="s">
        <v>38</v>
      </c>
      <c r="C41" s="3">
        <v>5.4</v>
      </c>
    </row>
    <row r="42" spans="1:3" x14ac:dyDescent="0.25">
      <c r="A42" s="1">
        <v>41</v>
      </c>
      <c r="B42" s="2" t="s">
        <v>35</v>
      </c>
      <c r="C42" s="3">
        <v>5.5</v>
      </c>
    </row>
    <row r="43" spans="1:3" x14ac:dyDescent="0.25">
      <c r="A43" s="1">
        <v>42</v>
      </c>
      <c r="B43" s="2" t="s">
        <v>35</v>
      </c>
      <c r="C43" s="3">
        <v>5.6</v>
      </c>
    </row>
    <row r="44" spans="1:3" x14ac:dyDescent="0.25">
      <c r="A44" s="1">
        <v>43</v>
      </c>
      <c r="B44" s="2" t="s">
        <v>35</v>
      </c>
      <c r="C44" s="3">
        <v>5.8</v>
      </c>
    </row>
    <row r="45" spans="1:3" x14ac:dyDescent="0.25">
      <c r="A45" s="1">
        <v>44</v>
      </c>
      <c r="B45" s="2" t="s">
        <v>35</v>
      </c>
      <c r="C45" s="3">
        <v>5.9</v>
      </c>
    </row>
    <row r="46" spans="1:3" x14ac:dyDescent="0.25">
      <c r="A46" s="1">
        <v>45</v>
      </c>
      <c r="B46" s="2" t="s">
        <v>32</v>
      </c>
      <c r="C46" s="3">
        <v>6</v>
      </c>
    </row>
    <row r="47" spans="1:3" x14ac:dyDescent="0.25">
      <c r="A47" s="1">
        <v>46</v>
      </c>
      <c r="B47" s="2" t="s">
        <v>32</v>
      </c>
      <c r="C47" s="3">
        <v>6</v>
      </c>
    </row>
    <row r="48" spans="1:3" x14ac:dyDescent="0.25">
      <c r="A48" s="1">
        <v>47</v>
      </c>
      <c r="B48" s="2" t="s">
        <v>32</v>
      </c>
      <c r="C48" s="3">
        <v>6</v>
      </c>
    </row>
    <row r="49" spans="1:3" x14ac:dyDescent="0.25">
      <c r="A49" s="1">
        <v>48</v>
      </c>
      <c r="B49" s="2" t="s">
        <v>32</v>
      </c>
      <c r="C49" s="3">
        <v>6</v>
      </c>
    </row>
  </sheetData>
  <sheetProtection algorithmName="SHA-512" hashValue="6B8LdI2pktVzAWkFa3q7e4LoEigm1b1wkjRMQsQH8fMRGKTyc9HiK9k6aNCl1CtB3DL5t/Rb409YRmUlN4n4FQ==" saltValue="Z2avLZJBXYedQOrJEZy1P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69F64-CE91-4D1D-AF3F-6562512CB99D}">
  <ds:schemaRefs>
    <ds:schemaRef ds:uri="http://schemas.microsoft.com/sharepoint/v3/contenttype/forms"/>
  </ds:schemaRefs>
</ds:datastoreItem>
</file>

<file path=customXml/itemProps2.xml><?xml version="1.0" encoding="utf-8"?>
<ds:datastoreItem xmlns:ds="http://schemas.openxmlformats.org/officeDocument/2006/customXml" ds:itemID="{AB53FE64-C759-4792-B718-8022331A2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Balsiger Nadja HSLU SA</dc:creator>
  <cp:keywords/>
  <dc:description/>
  <cp:lastModifiedBy>Arnold Julia HSLU SA</cp:lastModifiedBy>
  <cp:revision/>
  <cp:lastPrinted>2025-01-30T10:00:27Z</cp:lastPrinted>
  <dcterms:created xsi:type="dcterms:W3CDTF">2018-12-03T07:24:13Z</dcterms:created>
  <dcterms:modified xsi:type="dcterms:W3CDTF">2025-01-30T10:02:11Z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2024-02-20T09:23:05Z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1dabe813-fb18-43f2-8074-a1d236a2820c</vt:lpwstr>
  </property>
  <property fmtid="{D5CDD505-2E9C-101B-9397-08002B2CF9AE}" pid="8" name="MSIP_Label_e8b0afbd-3cf7-4707-aee4-8dc9d855de29_ContentBits">
    <vt:lpwstr>0</vt:lpwstr>
  </property>
</Properties>
</file>