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https://hsluzern.sharepoint.com/sites/TeamPraxiskleinesRessort-TM/Freigegebene Dokumente/General/Beurteilungsraster/BB/Raster ab FS25/"/>
    </mc:Choice>
  </mc:AlternateContent>
  <xr:revisionPtr revIDLastSave="6" documentId="8_{72CA95FB-AE72-44AF-B88A-79918C280EDC}" xr6:coauthVersionLast="47" xr6:coauthVersionMax="47" xr10:uidLastSave="{952D9FC4-2593-43A1-9F6C-5879C53AFF4D}"/>
  <workbookProtection workbookAlgorithmName="SHA-512" workbookHashValue="TqIf4nxeeszgwz+1ve7vNTY9Xe79KTi1Uf5U6aOzruU1Ej724KnbzGYytsVQNYM8KqmfG3LhczZiRw6oLx87vQ==" workbookSaltValue="sveSdzJ+inATDd4P66QurQ==" workbookSpinCount="100000" lockStructure="1"/>
  <bookViews>
    <workbookView xWindow="-120" yWindow="-120" windowWidth="29040" windowHeight="17640" xr2:uid="{00000000-000D-0000-FFFF-FFFF00000000}"/>
  </bookViews>
  <sheets>
    <sheet name="Beurteilungsraster" sheetId="1" r:id="rId1"/>
    <sheet name="Bewertungsskala" sheetId="2" state="hidden" r:id="rId2"/>
  </sheets>
  <definedNames>
    <definedName name="_xlnm.Print_Area" localSheetId="0">Beurteilungsraster!$A$1:$I$308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7" i="1" l="1"/>
  <c r="F31" i="1" s="1"/>
  <c r="I291" i="1"/>
  <c r="F34" i="1" s="1"/>
  <c r="I268" i="1"/>
  <c r="F33" i="1" s="1"/>
  <c r="I237" i="1"/>
  <c r="F32" i="1" s="1"/>
  <c r="F36" i="1" l="1"/>
  <c r="F40" i="1" s="1"/>
  <c r="F38" i="1"/>
</calcChain>
</file>

<file path=xl/sharedStrings.xml><?xml version="1.0" encoding="utf-8"?>
<sst xmlns="http://schemas.openxmlformats.org/spreadsheetml/2006/main" count="339" uniqueCount="214">
  <si>
    <t xml:space="preserve">Studierende:r (Name, Vorname): </t>
  </si>
  <si>
    <t xml:space="preserve">Praxisorganisation: </t>
  </si>
  <si>
    <t xml:space="preserve">Praxisausbildner:in: </t>
  </si>
  <si>
    <t>Mentor:in:</t>
  </si>
  <si>
    <t>Anzahl Lerngespräche  (in h):</t>
  </si>
  <si>
    <t>Stellenprozent:</t>
  </si>
  <si>
    <t>Mutationen im Verlaufe der Praxisausbildung:</t>
  </si>
  <si>
    <t>Information zum Ausfüllen des Beurteilungsrasters:</t>
  </si>
  <si>
    <t>Das Beurteilungsraster ist durch einen Blattschutz gesperrt. Die grau markierten Felder können ausgefüllt werden. Mit der Entertaste gelangen Sie immer zum nächsten Feld.</t>
  </si>
  <si>
    <t>Bei den Kompetenzfeldern kann bei jeder Unterkompetenz (z.B. 1. Sozialkompetenz, 1.1 Gestaltung von Kommunikation und Kontakt) eine Punktzahl zwischen 1 – 48 Punkte eingetragen werden. Die Gesamtpunktzahl der Kompetenz wird am Schluss automatisch ausgerechnet und auf die Seite 1 übertragen. Die Gesamtpunktzahl und die Note wird durch die Eingabe der Punkte auf der Seite 1 (Bewertung) errechnet.
Die Notenskala finden Sie auf der zweiten Seite.</t>
  </si>
  <si>
    <t>Punkte pro Kompetenzfeld:</t>
  </si>
  <si>
    <t>Sozialkompetenz:</t>
  </si>
  <si>
    <t>(im ᴓ mind. 29 Punkte/</t>
  </si>
  <si>
    <t>Selbstkompetenz:</t>
  </si>
  <si>
    <t>gleich Note E/4.0)</t>
  </si>
  <si>
    <t>Methodenkompetenz:</t>
  </si>
  <si>
    <t>Fachkompetenz:</t>
  </si>
  <si>
    <r>
      <t xml:space="preserve">Gesamtpunkte:
</t>
    </r>
    <r>
      <rPr>
        <sz val="10"/>
        <color theme="1"/>
        <rFont val="Verdana"/>
        <family val="2"/>
      </rPr>
      <t>(ᴓ aus den vier Kompetenzen)</t>
    </r>
  </si>
  <si>
    <t>Gesamtpunkte:</t>
  </si>
  <si>
    <t>Note:</t>
  </si>
  <si>
    <t>Grade:</t>
  </si>
  <si>
    <t xml:space="preserve">Ort und Datum: </t>
  </si>
  <si>
    <t>Unterschrift Mentor:in:</t>
  </si>
  <si>
    <t xml:space="preserve">Unterschrift Praxisausbildner:in: </t>
  </si>
  <si>
    <t>Unterschrift Student:in:</t>
  </si>
  <si>
    <t>(Alle Lernkontrollen sind erfüllt / Gesamtnote und Anzahl ECTS werden in den Kompetenznachweis des:der Studenten:in überführt)</t>
  </si>
  <si>
    <t>Hinweise zum Leistungsnachweis während der Qualifikationsphase</t>
  </si>
  <si>
    <r>
      <t xml:space="preserve">Die Bewertung der einzelnen Kompetenzen erfolgt auf dem Punktesystem 0-48. Die Bewertungsskala ist </t>
    </r>
    <r>
      <rPr>
        <b/>
        <sz val="10"/>
        <color theme="1"/>
        <rFont val="Verdana"/>
        <family val="2"/>
      </rPr>
      <t xml:space="preserve">im Hinblick auf den Berufseinstieg </t>
    </r>
    <r>
      <rPr>
        <sz val="10"/>
        <color theme="1"/>
        <rFont val="Verdana"/>
        <family val="2"/>
      </rPr>
      <t>wie folgt zu interpretieren:</t>
    </r>
  </si>
  <si>
    <t>Notenskala</t>
  </si>
  <si>
    <t>Grade</t>
  </si>
  <si>
    <t>Beschreibung</t>
  </si>
  <si>
    <t>Note</t>
  </si>
  <si>
    <t>Punktzahl</t>
  </si>
  <si>
    <t>A</t>
  </si>
  <si>
    <t>hervorragend</t>
  </si>
  <si>
    <t>45-48</t>
  </si>
  <si>
    <t>B</t>
  </si>
  <si>
    <t>sehr gut</t>
  </si>
  <si>
    <t>​</t>
  </si>
  <si>
    <t>C</t>
  </si>
  <si>
    <t>gut</t>
  </si>
  <si>
    <t>D</t>
  </si>
  <si>
    <t>befriedigend</t>
  </si>
  <si>
    <t>E</t>
  </si>
  <si>
    <t>ausreichend</t>
  </si>
  <si>
    <t>FX</t>
  </si>
  <si>
    <t>nicht bestanden – Verbesserung erforderlich</t>
  </si>
  <si>
    <t>F</t>
  </si>
  <si>
    <t>nicht bestanden</t>
  </si>
  <si>
    <t>24-0</t>
  </si>
  <si>
    <t>Fortlaufende Qualifizierung während der Qualifikationsphase</t>
  </si>
  <si>
    <t>Grundprinzipien des Qualifizierens in der praktischen Ausbildung</t>
  </si>
  <si>
    <r>
      <t xml:space="preserve">-       </t>
    </r>
    <r>
      <rPr>
        <b/>
        <sz val="10"/>
        <color theme="1"/>
        <rFont val="Verdana"/>
        <family val="2"/>
      </rPr>
      <t>Beobachten</t>
    </r>
  </si>
  <si>
    <t>Es ist Aufgabe des:der Praxisausbildner:in zu beobachten. Dies bedingt Zeit, Abstand und geduldiges, aber auch kritisches „Hinschauen“ auf die Arbeitsweise und Leistungen des:der Student:in. Durch ein ständiges Beobachten und Aufsummieren vieler einzelner Handlungsweisen kann zusammenfassend eine relativ objektive Beurteilung vorgenommen werden.</t>
  </si>
  <si>
    <r>
      <t xml:space="preserve">-       </t>
    </r>
    <r>
      <rPr>
        <b/>
        <sz val="10"/>
        <color theme="1"/>
        <rFont val="Verdana"/>
        <family val="2"/>
      </rPr>
      <t>Feedback geben</t>
    </r>
  </si>
  <si>
    <t>Um der Ganzheitlichkeit und Komplexität des Lernprozesses in der angeleiteten Praxisausbildung gerecht zu werden, ist es wichtig, dass der:die Praxisausbildner:in seine:ihre Beobachtungen, Wahrnehmungen und Eindrücke in regelmässigen Standortgesprächen mit dem:der Studenten:in bespricht. So ist es möglich, den Stand der Kompetenzen laufend zu überprüfen und Optimierungen oder Entwicklungen in Gang zu bringen.</t>
  </si>
  <si>
    <r>
      <t xml:space="preserve">-       </t>
    </r>
    <r>
      <rPr>
        <b/>
        <sz val="10"/>
        <color theme="1"/>
        <rFont val="Verdana"/>
        <family val="2"/>
      </rPr>
      <t>Festhalten</t>
    </r>
  </si>
  <si>
    <t>Das Beobachtete ist sinnvollerweise in kurzen, beschreibenden und nicht wertenden Notizen festzuhalten. Dadurch entsteht eine Sammlung der wichtigsten Anhalts- und Belegpunkte für die Beurteilung am Schluss der Qualifikationsphase.</t>
  </si>
  <si>
    <r>
      <t xml:space="preserve">-       </t>
    </r>
    <r>
      <rPr>
        <b/>
        <sz val="10"/>
        <color theme="1"/>
        <rFont val="Verdana"/>
        <family val="2"/>
      </rPr>
      <t>Beurteilen</t>
    </r>
  </si>
  <si>
    <t>Die gesammelten Beobachtungen werden in der Mitte (Zwischenqualifikation) sowie am Schluss der Qualifikationsphase mit dem im Beurteilungsraster erfassten Kompetenzen (Indikatoren) in Beziehung gesetzt. Möglichst viele festgehaltene Beobachtungen bilden eine gute Grundlage für die Beurteilung. Selbstverständlich können auch Beobachtungen von Arbeitskolleg:innen mitberücksichtigt werden.</t>
  </si>
  <si>
    <r>
      <t xml:space="preserve">-       </t>
    </r>
    <r>
      <rPr>
        <b/>
        <sz val="10"/>
        <color theme="1"/>
        <rFont val="Verdana"/>
        <family val="2"/>
      </rPr>
      <t>Besprechen</t>
    </r>
  </si>
  <si>
    <t xml:space="preserve">Das Ergebnis der Beurteilung wird anlässlich eines ausführlichen Feedbackgespräches mit dem:der Student:in besprochen. </t>
  </si>
  <si>
    <t>Die Blooms Taxonomie - Hilfsmittel für die Lernzielformulierung</t>
  </si>
  <si>
    <t xml:space="preserve">Mit der Taxonomie wird ein Instrument zur Verfügung gestellt, das die Studierenden und die Praxisausbildenden dabei unterstützen soll, Lernziele entsprechend den Anforderungen der Hochschule zu formulieren. 
Die Taxonomie bildet einen Entwicklungsverlauf ab. Während in der Qualiphase A eher die die Stufen des Memorierens, Verstehens und Anwendens im Vordergrund stehen, geht es in der Qualiphase B darum, das Verstandene anzuwenden, zu analysieren und daraus neue Möglichkeiten und Problemlösungsstrategien abzuleiten. </t>
  </si>
  <si>
    <t>1. Kompetenzfeld: Sozialkompetenz</t>
  </si>
  <si>
    <r>
      <rPr>
        <b/>
        <sz val="10"/>
        <color theme="1"/>
        <rFont val="Verdana"/>
        <family val="2"/>
      </rPr>
      <t>1.1 Gestaltung von Kommunikation und Kontakt.</t>
    </r>
    <r>
      <rPr>
        <i/>
        <sz val="10"/>
        <color theme="1"/>
        <rFont val="Verdana"/>
        <family val="2"/>
      </rPr>
      <t xml:space="preserve"> Verhaltensdimensionen:</t>
    </r>
  </si>
  <si>
    <t>Sprache / Ausdrucksfähigkeit</t>
  </si>
  <si>
    <t>Gewährleistet gegenseitige Verständigung durch klare Botschaften und passt Kommunikationsstil und -niveau der Sprachkompetenz und dem kognitiven Niveau des Gegenübers an.</t>
  </si>
  <si>
    <t>Kontaktaufnahme / Haltung</t>
  </si>
  <si>
    <t>Geht von sich aus, mit einer entgegenkommenden und offenen Haltung auf andere Personen zu.</t>
  </si>
  <si>
    <t>Aufrechterhalten von Kommunikation / nonverbale Präsenz</t>
  </si>
  <si>
    <t>Erkennt die üblichen Kommunikationsstörungen und vermag auch in anspruchsvollen Situationen dafür zu sorgen, dass das Gespräch nicht abbricht. Signalisiert nonverbal konstantes Interesse gegenüber Kommunikationspartner:innen; zeigt aktive Reaktionen auf den Gesprächsverlauf.</t>
  </si>
  <si>
    <t>Wechsel zwischen Kommunikationsebenen</t>
  </si>
  <si>
    <t>Kommuniziert situationsadäquat, glaubwürdig und motivierend auf verschiedenen Kommunikationsebenen (sachlich, normativ, emotional).</t>
  </si>
  <si>
    <t>Kontaktbeendung</t>
  </si>
  <si>
    <t>Beendet gezielt und in einer für das Gegenüber transparenten Weise professionelle Kontakte, wenn der Auftrag erfüllt ist oder die Weiterführung des Kontaktes nicht sinnvoll erscheint.</t>
  </si>
  <si>
    <t>Gesamtbeurteilung der Kompetenz 1.1</t>
  </si>
  <si>
    <t>Die Notenskala finden Sie auf der zweiten Seite.</t>
  </si>
  <si>
    <r>
      <rPr>
        <b/>
        <sz val="10"/>
        <color theme="1"/>
        <rFont val="Verdana"/>
        <family val="2"/>
      </rPr>
      <t>Punkte:</t>
    </r>
    <r>
      <rPr>
        <sz val="10"/>
        <color theme="1"/>
        <rFont val="Verdana"/>
        <family val="2"/>
      </rPr>
      <t xml:space="preserve">
(max. 48)</t>
    </r>
  </si>
  <si>
    <r>
      <rPr>
        <b/>
        <sz val="10"/>
        <color theme="1"/>
        <rFont val="Verdana"/>
        <family val="2"/>
      </rPr>
      <t>1.2 Umgang mit Konflikt und Widerstand.</t>
    </r>
    <r>
      <rPr>
        <i/>
        <sz val="10"/>
        <color theme="1"/>
        <rFont val="Verdana"/>
        <family val="2"/>
      </rPr>
      <t xml:space="preserve"> Verhaltensdimensionen:</t>
    </r>
  </si>
  <si>
    <t>Konfliktbereitschaft</t>
  </si>
  <si>
    <t>Geht Konflikten nicht aus dem Weg, sondern stellt sich ihnen.</t>
  </si>
  <si>
    <t>Konfliktstil</t>
  </si>
  <si>
    <t>Führt sachorientierte Auseinandersetzungen. Hält sich an Spielregeln und Abmachungen.</t>
  </si>
  <si>
    <t>Umgang mit Widerstand</t>
  </si>
  <si>
    <t>Erkennt Widerstand und nimmt ihn ernst, geht auf Argumente ein, akzeptiert bessere und entkräftet schlechte Argumente, vermeidet Eskalation.</t>
  </si>
  <si>
    <t>Kritik anbringen</t>
  </si>
  <si>
    <t>Äussert, wenn nötig, klare und nachvollziehbare Kritik, berücksichtigt das kognitive Niveau des Gegenübers.</t>
  </si>
  <si>
    <t>Positionsnahme / Selbstbehauptung</t>
  </si>
  <si>
    <t>Nimmt unaufgefordert auch zu umstrittenen Aspekten eine eigenständige Position ein. Überzeugt durch durchdachte Argumentation und angemessene Standfestigkeit.</t>
  </si>
  <si>
    <t>Entscheidungsvermögen</t>
  </si>
  <si>
    <t>Fällt plausible und akzeptable Entscheidungen in transparenter Weise; ergreift gezielt und zügig die notwendigen Massnahmen.</t>
  </si>
  <si>
    <t>Kompromissbereitschaft</t>
  </si>
  <si>
    <t>Ist bereit, Kompromisse einzugehen und überträgt diese Haltung auf andere.</t>
  </si>
  <si>
    <t>Gesamtbeurteilung der Kompetenz 1.2</t>
  </si>
  <si>
    <r>
      <rPr>
        <b/>
        <sz val="10"/>
        <color theme="1"/>
        <rFont val="Verdana"/>
        <family val="2"/>
      </rPr>
      <t xml:space="preserve">1.3 Gestaltung von Arbeits- und Lern-Beziehungen. </t>
    </r>
    <r>
      <rPr>
        <sz val="10"/>
        <color theme="1"/>
        <rFont val="Verdana"/>
        <family val="2"/>
      </rPr>
      <t>Verhaltensdimensionen:</t>
    </r>
  </si>
  <si>
    <t>Sensibilität für Wert-, Denk- und Verhaltensmuster der Adressat:innen</t>
  </si>
  <si>
    <t>Nimmt kultur- bzw. lebensweltbedingte Denk- und Verhaltens- bzw. Handlungsmuster sowie Geschlechts- bzw.  Rollenverhalten wahr, ergreift gängige Massnahmen zur gegenseitigen Verständigung.</t>
  </si>
  <si>
    <t>Umgang mit Macht und Machtgefälle</t>
  </si>
  <si>
    <t>Strebt Beziehungen an, die unabhängig von objektiven Positionen durch Fairness geprägt sind.</t>
  </si>
  <si>
    <t>Wertschätzung, Respekt, Akzeptanz</t>
  </si>
  <si>
    <t>Zeigt durch eine respektvolle Haltung, dass die Ansichten der anderen wertgeschätzt und akzeptiert werden, ohne zu behaupten, gleich zu denken.</t>
  </si>
  <si>
    <t>Balance von Nähe und Distanz</t>
  </si>
  <si>
    <t>Kann im Regelfall eine sachorientierte Distanz einhalten und die unerlässliche Nähe zulassen.</t>
  </si>
  <si>
    <t>Empathisches Verstehen</t>
  </si>
  <si>
    <t>Zeigt durch Haltung und Worte, dass die Ansichten der anderen akzeptiert werden.</t>
  </si>
  <si>
    <t>Verbindlichkeit &amp; Verlässlichkeit</t>
  </si>
  <si>
    <t>Hält Absprachen und Abmachungen wenn immer möglich ein.</t>
  </si>
  <si>
    <t>Gruppen- &amp; Teamorientierung</t>
  </si>
  <si>
    <t>Leistet aktiv konstruktive Beiträge  zur Zielerreichung sowie zum  Aufbau von teamförderlichen Haltungen und Verhaltensweisen (Akzeptanz, Glaubwürdigkeit, Fehlertoleranz, kritische Solidarität).</t>
  </si>
  <si>
    <t>Gesamtbeurteilung der Kompetenz 1.3</t>
  </si>
  <si>
    <r>
      <rPr>
        <b/>
        <sz val="10"/>
        <color theme="1"/>
        <rFont val="Verdana"/>
        <family val="2"/>
      </rPr>
      <t xml:space="preserve">1.4 Rollenhandeln / Rollengestaltung. </t>
    </r>
    <r>
      <rPr>
        <sz val="10"/>
        <color theme="1"/>
        <rFont val="Verdana"/>
        <family val="2"/>
      </rPr>
      <t>Verhaltensdimensionen:</t>
    </r>
  </si>
  <si>
    <t>Rollenklarheit / -transparenz</t>
  </si>
  <si>
    <t>Bleibt auch bei widersprüchlichen Rollenanforderungen klar und transparent.</t>
  </si>
  <si>
    <t>Rollenflexibilität</t>
  </si>
  <si>
    <t xml:space="preserve">Erkennt die Anforderungen auch aussergewöhnlicher Situationen und erfüllt die entsprechenden Anforderungen an die eigene, professionelle Rolle. </t>
  </si>
  <si>
    <t>Umgang mit widersprüchlichen Erwartungen</t>
  </si>
  <si>
    <t xml:space="preserve">Setzt Prioritäten im Rahmen der eigenen Befugnisse selbstständig und begründet. </t>
  </si>
  <si>
    <t>Gesamtbeurteilung der Kompetenz 1.4</t>
  </si>
  <si>
    <t>Punkte Sozialkompetenz für Übertrag auf Seite 1</t>
  </si>
  <si>
    <t>Bemerkungen 
zur Sozialkompetenz</t>
  </si>
  <si>
    <t>2. Kompetenzfeld: Selbstkompetenz</t>
  </si>
  <si>
    <r>
      <rPr>
        <b/>
        <sz val="10"/>
        <color theme="1"/>
        <rFont val="Verdana"/>
        <family val="2"/>
      </rPr>
      <t>2.1 (Selbst-)Wahrnehmung und -reflexion.</t>
    </r>
    <r>
      <rPr>
        <i/>
        <sz val="10"/>
        <color theme="1"/>
        <rFont val="Verdana"/>
        <family val="2"/>
      </rPr>
      <t xml:space="preserve"> Verhaltensdimensionen:</t>
    </r>
  </si>
  <si>
    <t>Denken und Fühlen</t>
  </si>
  <si>
    <t>Kann eigene Denkvorgänge und Gefühle wahrnehmen und äussern sowie Ursachen für Stimmungslagen reflektieren; kann eigene Denkvorgänge reflektieren.</t>
  </si>
  <si>
    <t>Individuelle und professionelle Wertorientierungen</t>
  </si>
  <si>
    <t>Reflektiert den Einfluss professionellen Wertorientierungen sowie eigener Werte und Denkmuster  auf das professionelle Handeln eigenständig und systematisch.</t>
  </si>
  <si>
    <t>Rollendistanz</t>
  </si>
  <si>
    <t>Beobachtet sich unaufgefordert selber in Bezug auf Eigenes und Fremdes und ist sich über die eigene Rolle bzw. deren Wirkung auf andere bewusst.</t>
  </si>
  <si>
    <t>Leistungsfähigkeit</t>
  </si>
  <si>
    <t>Reflektiert systematisch über eigene Stärken und Schwächen, kennt die eigenen Leistungsgrenzen und schätzt sich diesbezüglich realistisch ein.</t>
  </si>
  <si>
    <t>Selbstpräsentation</t>
  </si>
  <si>
    <t>Kann das Zusammenspiel von verbaler/nonverbaler Kommunikation beobachten. Beobachtet die Wirkung der eigenen Person während Interaktionen und ergreift unmittelbar geeignete Massnahmen, um die Wirkung zu optimieren.</t>
  </si>
  <si>
    <t>Gesamtbeurteilung der Kompetenz 2.1</t>
  </si>
  <si>
    <r>
      <rPr>
        <b/>
        <sz val="10"/>
        <color theme="1"/>
        <rFont val="Verdana"/>
        <family val="2"/>
      </rPr>
      <t xml:space="preserve">2.2 Umgang mit Anforderungen und / oder Belastungen. </t>
    </r>
    <r>
      <rPr>
        <i/>
        <sz val="10"/>
        <color theme="1"/>
        <rFont val="Verdana"/>
        <family val="2"/>
      </rPr>
      <t>Verhaltensdimensionen:</t>
    </r>
  </si>
  <si>
    <t>Selbständigkeit und Selbstverantwortung</t>
  </si>
  <si>
    <t>Handelt (auch bei ungewöhnlichen Aufgaben) im Rahmen der eigenen Befugnisse souverän und selbständig.</t>
  </si>
  <si>
    <t>Initiative</t>
  </si>
  <si>
    <t>Geht Situationen grundsätzlich durch aktives Handeln an. Beweist Durchhaltevermögen und gibt nicht gleich auf, wenn Schwierigkeiten auftauchen.</t>
  </si>
  <si>
    <t>Emotionale Kontrolle</t>
  </si>
  <si>
    <t>Kann eigene Stimmungen und Emotionen gut kontrollieren.</t>
  </si>
  <si>
    <t>Kritik annehmen</t>
  </si>
  <si>
    <t>Kann Kritik am eigenen Handeln entgegennehmen und bewerten; zieht Konsequenzen daraus.</t>
  </si>
  <si>
    <t>Umgang mit Unsicherheit</t>
  </si>
  <si>
    <t>Kann Unsicherheit aushalten; baut sie selbständig ab (z.B. durch weiteres Recherchieren o.ä.).</t>
  </si>
  <si>
    <t>Umgang mit sozialem Druck</t>
  </si>
  <si>
    <t>Bleibt ruhig und besonnen auch bei erheblichem sozialem Druck.</t>
  </si>
  <si>
    <t>Selbstmanagement</t>
  </si>
  <si>
    <t>Kann die eigene Arbeit (Zeit- und Energieaufwand) nach Gesichtspunkten der Wirtschaftlichkeit organisieren und zuverlässig ausführen. Achtet auf eine ausgewogene Life-Domain-Balance.</t>
  </si>
  <si>
    <t>Gesamtbeurteilung der Kompetenz 2.2</t>
  </si>
  <si>
    <r>
      <rPr>
        <b/>
        <sz val="10"/>
        <color theme="1"/>
        <rFont val="Verdana"/>
        <family val="2"/>
      </rPr>
      <t xml:space="preserve">2.3 Lernen. </t>
    </r>
    <r>
      <rPr>
        <i/>
        <sz val="10"/>
        <color theme="1"/>
        <rFont val="Verdana"/>
        <family val="2"/>
      </rPr>
      <t>Verhaltensdimensionen:</t>
    </r>
  </si>
  <si>
    <t>Lernmotivation und Neugierde für professionelles Handeln</t>
  </si>
  <si>
    <t>Ist zu erheblichem Lerneinsatz bereit; versteht Lernen als Teil des professionellen Auftrags.</t>
  </si>
  <si>
    <t>Optimierung des professionellen Handelns</t>
  </si>
  <si>
    <t>Ist bereit, das eigene professionelle Handeln begründet zu verändern aufgrund von Feedbacks von aussen und/oder Reflexion.</t>
  </si>
  <si>
    <t>Flexibilität</t>
  </si>
  <si>
    <t>Ist bereit, die eigenen Denk- und Verhaltensschemata zu korrigieren; ist fähig, sich schnell auf ungewohnte / fremde Situationen einzustellen. Richtet hohe Aufmerksamkeit auf sich verändernde Anforderungen.</t>
  </si>
  <si>
    <t>Kreativität und Innovationskraft</t>
  </si>
  <si>
    <t>Bringt bei Aufforderung neue Betrachtungsweisen einer Situation ein und/oder entwickelt neue Ideen/Herangehensweisen.</t>
  </si>
  <si>
    <t>Lernstrategien</t>
  </si>
  <si>
    <t>Organisiert das Lernen selbständig auf Grund der Erfordernisse und eigener Schwerpunkte.</t>
  </si>
  <si>
    <t>Gesamtbeurteilung der Kompetenz 2.3</t>
  </si>
  <si>
    <t>Punkte Selbstkompetenz für Übertrag auf Seite 1</t>
  </si>
  <si>
    <t>Bemerkungen 
zur Selbstkompetenz</t>
  </si>
  <si>
    <t>3. Kompetenzfeld: Methodenkompetenz</t>
  </si>
  <si>
    <r>
      <rPr>
        <b/>
        <sz val="10"/>
        <color theme="1"/>
        <rFont val="Verdana"/>
        <family val="2"/>
      </rPr>
      <t xml:space="preserve">3.1 Gruppen leiten und begleiten. </t>
    </r>
    <r>
      <rPr>
        <i/>
        <sz val="10"/>
        <color theme="1"/>
        <rFont val="Verdana"/>
        <family val="2"/>
      </rPr>
      <t>Verhaltensdimensionen:</t>
    </r>
  </si>
  <si>
    <t>Gruppenmoderation</t>
  </si>
  <si>
    <t>Kann Techniken und Methoden für die Moderation von einfachen Gruppensituationen anwenden (z.B. Sitzungen, Diskussionen, Gruppenarbeiten, usw.).</t>
  </si>
  <si>
    <t>Gruppendynamische Prozesse erkennen und steuern</t>
  </si>
  <si>
    <t>Kann einfache Techniken und Methoden zur Förderung und Steuerung der gruppendynamischen Prozesse anwenden (z.B. Auswertung, Verändern des Settings, Pausen einlegen, usw.).</t>
  </si>
  <si>
    <t>Einsatz von kreativen Mitteln und Methoden</t>
  </si>
  <si>
    <t xml:space="preserve">Kann einfache kreative Elemente in der Leitung/Begleitung von Gruppen anwenden (z.B. Fotocollage, Malen, Spiele, etc.). </t>
  </si>
  <si>
    <t>Gesamtbeurteilung der Kompetenz 3.1</t>
  </si>
  <si>
    <r>
      <rPr>
        <b/>
        <sz val="10"/>
        <color theme="1"/>
        <rFont val="Verdana"/>
        <family val="2"/>
      </rPr>
      <t xml:space="preserve">3.2 Verhandlung. </t>
    </r>
    <r>
      <rPr>
        <i/>
        <sz val="10"/>
        <color theme="1"/>
        <rFont val="Verdana"/>
        <family val="2"/>
      </rPr>
      <t>Verhaltensdimensionen:</t>
    </r>
  </si>
  <si>
    <t>Verhandlungsführung</t>
  </si>
  <si>
    <t>Kann Techniken und Prinzipen der Verhandlungsführung auch in Situationen mit grösseren Differenzen anwenden und zu Win-Win-Lösungen beitragen. (z.B. Interessen erkunden, Entscheidungskriterien erarbeiten, Optionen erarbeiten, Einzelgespräche mit Verhandlungsparteien, etc.).</t>
  </si>
  <si>
    <t>Koordination und Vernetzung</t>
  </si>
  <si>
    <t>Kann erkennen, wann die Zusammenarbeit mit anderen Institutionen, Gruppen und Gremien angebracht ist und diese koordinieren.</t>
  </si>
  <si>
    <t>Gesamtbeurteilung der Kompetenz 3.2</t>
  </si>
  <si>
    <r>
      <rPr>
        <b/>
        <sz val="10"/>
        <color theme="1"/>
        <rFont val="Verdana"/>
        <family val="2"/>
      </rPr>
      <t xml:space="preserve">3.3 Beratungsmethodik. </t>
    </r>
    <r>
      <rPr>
        <i/>
        <sz val="10"/>
        <color theme="1"/>
        <rFont val="Verdana"/>
        <family val="2"/>
      </rPr>
      <t>Verhaltensdimensionen:</t>
    </r>
  </si>
  <si>
    <t>Aktivierung von Individuen und Gruppen</t>
  </si>
  <si>
    <t>Kann Techniken und Methoden zur Aktivierung von Individuen und Gruppen der Situation angemessen auswählen und anwenden, z.B. aufsuchende Arbeit, aktivierende Befragungen und Erhebungen.</t>
  </si>
  <si>
    <t>Ermöglichung von Partizipationsstrukturen in Entwicklungs- und Veränderungsprozessen</t>
  </si>
  <si>
    <t>Kann neue Partizipationsstrukturen im beruflichen Alltag aufbauen und in Veränderungsprozesse integrieren (z.B. Betriebs-, Planungs- und Projektgruppen).</t>
  </si>
  <si>
    <t>Sensibilisierung und öffentliche Meinungsbildung</t>
  </si>
  <si>
    <t>Kann gezielt, dem Thema angemessene Methoden und Verfahren zur öffentlichen Sensibilisierung und Meinungsbildung auswählen und anwenden (z.B. Berichte, Tagungen, Ausstellungen, Aktionen).</t>
  </si>
  <si>
    <t>Gesamtbeurteilung der Kompetenz 3.3</t>
  </si>
  <si>
    <t>Punkte Methodenkompetenz für Übertrag auf Seite 1</t>
  </si>
  <si>
    <t>Bemerkungen
zur Methodenkompetenz</t>
  </si>
  <si>
    <t>4. Kompetenzfeld: Fachkompetenz</t>
  </si>
  <si>
    <r>
      <t xml:space="preserve">4.1 Wissen zum Kontext (Gegenstands- und Problemwissen). </t>
    </r>
    <r>
      <rPr>
        <i/>
        <sz val="10"/>
        <color theme="1"/>
        <rFont val="Verdana"/>
        <family val="2"/>
      </rPr>
      <t>Verhaltensdimensionen:</t>
    </r>
  </si>
  <si>
    <t>Organisationswissen</t>
  </si>
  <si>
    <t>Kennt Auftrag, Zielsetzung, Strukturen und Aufgaben der Praxisorganisation und kann darüber Auskunft geben.</t>
  </si>
  <si>
    <t>Wissen über die institutionelle
Vernetzung / Zusammenarbeit</t>
  </si>
  <si>
    <t>Kennt die für die Zusammenarbeit wichtigen Partnerorganisationen und ihre Bedeutung für die eigene Praxisorganisation und kann diese Kenntnisse fallbezogen nutzen.</t>
  </si>
  <si>
    <t>Orientierung im Rechtssystem</t>
  </si>
  <si>
    <t>Kann sich selbständig und gezielt über rechtliche Rahmenbedingungen und Finanzierungsmodalitäten orientieren und das Wissen fallbezogen einsetzen.</t>
  </si>
  <si>
    <t>Gesamtbeurteilung der Kompetenz 4.1</t>
  </si>
  <si>
    <r>
      <t xml:space="preserve">4.2 Wissen in Bezug auf Adressat:innen (Erklärungswissen). </t>
    </r>
    <r>
      <rPr>
        <i/>
        <sz val="10"/>
        <color theme="1"/>
        <rFont val="Verdana"/>
        <family val="2"/>
      </rPr>
      <t>Verhaltensdimensionen:</t>
    </r>
  </si>
  <si>
    <t xml:space="preserve">Wissenserwerb </t>
  </si>
  <si>
    <t>Verfügt über spezifisches Wissen in Bezug auf Lebens- und Problemlagen von Gruppen und Einzelpersonen, mit denen die Praxisorganisation hauptsächlich konfrontiert ist oder kann sich dieses Wissen innert nützlicher Frist beschaffen.</t>
  </si>
  <si>
    <t>Wissensanwendung</t>
  </si>
  <si>
    <t>Kann das Wissen zu spezifischen Fragen aus dem Praxis-Alltag situationsadäquat einsetzen.</t>
  </si>
  <si>
    <t>Theoriegestützte Begründung
des eigenen Handelns</t>
  </si>
  <si>
    <t>Kann Handlungen mit Rückbezug auf Wissen begründen.</t>
  </si>
  <si>
    <t>Gesamtbeurteilung der Kompetenz 4.2</t>
  </si>
  <si>
    <t>Punkte Fachkompetenz für Übertrag auf Seite 1</t>
  </si>
  <si>
    <t>Bemerkungen
zur Fachkompetenz</t>
  </si>
  <si>
    <t>-</t>
  </si>
  <si>
    <r>
      <t xml:space="preserve">Im modularisierten Studium an der Hochschule Luzern – Soziale Arbeit (HSLU SA) kommt bei allen Modulen das gleiche Qualifikationsverständnis und ein ähnliches Beurteilungsinstrumentarium zur Anwendung. In jedem Modul sind ein (summativ bewerteter) </t>
    </r>
    <r>
      <rPr>
        <b/>
        <sz val="10"/>
        <color rgb="FF000000"/>
        <rFont val="Verdana"/>
      </rPr>
      <t>Leistungsnachweis</t>
    </r>
    <r>
      <rPr>
        <sz val="10"/>
        <color rgb="FF000000"/>
        <rFont val="Verdana"/>
      </rPr>
      <t xml:space="preserve"> und eventuell zusätzliche (formativ bewertete) </t>
    </r>
    <r>
      <rPr>
        <b/>
        <sz val="10"/>
        <color rgb="FF000000"/>
        <rFont val="Verdana"/>
      </rPr>
      <t>Lernkontrollen</t>
    </r>
    <r>
      <rPr>
        <sz val="10"/>
        <color rgb="FF000000"/>
        <rFont val="Verdana"/>
      </rPr>
      <t xml:space="preserve"> zu erbringen. 
Mit dem </t>
    </r>
    <r>
      <rPr>
        <b/>
        <sz val="10"/>
        <color rgb="FF000000"/>
        <rFont val="Verdana"/>
      </rPr>
      <t>Leistungsnachweis</t>
    </r>
    <r>
      <rPr>
        <sz val="10"/>
        <color rgb="FF000000"/>
        <rFont val="Verdana"/>
      </rPr>
      <t xml:space="preserve"> wird bestätigt, dass die </t>
    </r>
    <r>
      <rPr>
        <b/>
        <sz val="10"/>
        <color rgb="FF000000"/>
        <rFont val="Verdana"/>
      </rPr>
      <t>im Rahmen der angeleiteten Praxisausbildung</t>
    </r>
    <r>
      <rPr>
        <sz val="10"/>
        <color rgb="FF000000"/>
        <rFont val="Verdana"/>
      </rPr>
      <t xml:space="preserve"> erworbenen und eingeübten Kompetenzen in den Kompetenzfeldern Sozial-, Selbst-, Methoden- und Fachkompetenzen vorhanden sind. Die Verantwortung für die Beurteilung liegt bei dem:der Praxisausbildner:in. Die HSLU SA stellt ihm:ihr dafür den Beurteilungsraster zur Verfügung. Der Raster orientiert sich am Kompetenzprofil Soziale Arbeit - Vertiefungsrichtung Soziokultur und enthält zu jeder Kompetenz (Beurteilungskriterium) eine Auswahl beobachtbarer Verhaltensdimensionen. </t>
    </r>
  </si>
  <si>
    <r>
      <t>Beurteilen/Qualifizieren heisst, wahrgenommenes Verhalten und beobachtbare Leistungen in Beziehung zu einem Massstab zu setzen, zu interpretieren und zu bewerten. Eine seriöse Beurteilung erfordert demzufolge klare Ziele, transparente Beurteilungskriterien, einen anwendbaren Massstab und genügend relevante Situationen, in denen das angestrebte Verhalten und die geforderten Leistungen beobachtet werden können. Mit folgendem Vorgehen lässt sich eine seriöse Beurteilung erreichen:
- Abgestützt auf die spezifischen Lernmöglichkeiten der Praxisorganisation sollen die im Beurteilungsbogen aufgeführten möglichen Verhaltensdimensionen zu jeder Kompetenz adäquat reduziert und gegenüber dem:der Studenten:in zu Beginn der Qualifikationsphase transparent gemacht werden.
- Ist absehbar, dass an einer Ausbildungsstelle nicht alle Kompetenzen überprüft werden können, soll überlegt werden, wie der:die Student:in die entsprechende/n Kompetenz/en anderweitig aufbauen und der:die Praxisausbildner:in diese am Schluss der Qualifikationsphase auch beurteilen kann. 
- Eine Standortbestimmung mit dem:der Studenten:in zu Beginn der Qualifikationsphase ermöglicht eine Einschätzung in Bezug auf die im Beurteilungsbogen genannten Kompetenzen. Dadurch wird ein IST-Zustand erhoben. Dieser ermöglicht die Festlegung der wichtigsten Lernfelder und Lernziele zu Beginn der Qualifikationsphase und schafft gleichzeitig eine gute Basis für einen ersten Austausch über gegenseitige Erwartungen während der Ausbildung.
- Etwa in der Mitte der Qualifikationsphase ermöglicht eine Zwischenevaluation mit Hilfe des Beurteilungsbogens den Ausbildungsstand des:der Studenten:in neu festzulegen sowie Schwerpunkte zu bestimmen. Idealerweise füllen dazu sowohl der:die Praxisausbildner:in als auch der:die Student:in den Raster aus. So besteht zusätzlich die Möglichkeit, im anschliessenden Gespräch Diskrepanzen in der Fremd- und Selbstbeurteilung zu besprechen und dem:der Studenten:in ein klareres Bild darüber zu vermitteln, wie der:die Praxisausbildner:in seine:ihre Leistungen und Fähigkeiten einschätzt. Im Anschluss an diese Zwischenevaluation ist es Aufgabe der Studierenden Ihre:n Mentor:in per E-Mail über den Stand der Dinge zu informieren und bei Differenzen zwischen Praxisausbildner:in und Student:in ein Austauschtreffen zu dritt einzuberufen.
- Die Schlussbeurteilung erfolgt am Ende der Qualifiaktionsphase alleine durch die:den Praxisausbildner:in und wird anschliessend in einem ausführlichen Gespräch mit der:dem Studierenden erläutert und vertieft. Als Referenz für die Beurteilung gelten zweierlei: einerseits der zu Beginn der Phase erhobene IST-Zustand, der Aussagen über die Entwicklung der Kompetenzen bei dem:der Studenten:in während der Qualifikationsphase ermöglicht. Andererseits gilt es, das Niveau der entwickelten Kompetenzen</t>
    </r>
    <r>
      <rPr>
        <u/>
        <sz val="10"/>
        <color rgb="FF000000"/>
        <rFont val="Verdana"/>
      </rPr>
      <t xml:space="preserve"> mit Bezug auf den Berufseinstieg</t>
    </r>
    <r>
      <rPr>
        <sz val="10"/>
        <color rgb="FF000000"/>
        <rFont val="Verdana"/>
      </rPr>
      <t xml:space="preserve"> zu bestimmen. 
Bitte beachten Sie, dass das ausgefüllte Qualifikationsraster rechtzeitig, jedoch spätestens</t>
    </r>
    <r>
      <rPr>
        <b/>
        <sz val="10"/>
        <color rgb="FF000000"/>
        <rFont val="Verdana"/>
      </rPr>
      <t xml:space="preserve"> 1 Woche</t>
    </r>
    <r>
      <rPr>
        <sz val="10"/>
        <color rgb="FF000000"/>
        <rFont val="Verdana"/>
      </rPr>
      <t xml:space="preserve"> vor dem vereinbarten Abschlussgespräch an den:die Mentor:in gesandt wird. Dieses dient zusammen mit dem Selbstreflexionsbericht der Studierenden als Grundlage für das Abschlussgespräch.</t>
    </r>
  </si>
  <si>
    <r>
      <rPr>
        <sz val="10"/>
        <color rgb="FF000000"/>
        <rFont val="Verdana"/>
      </rPr>
      <t xml:space="preserve">Die zusätzlich geforderten </t>
    </r>
    <r>
      <rPr>
        <b/>
        <sz val="10"/>
        <color rgb="FF000000"/>
        <rFont val="Verdana"/>
      </rPr>
      <t>Lernkontrollen</t>
    </r>
    <r>
      <rPr>
        <sz val="10"/>
        <color rgb="FF000000"/>
        <rFont val="Verdana"/>
      </rPr>
      <t xml:space="preserve"> dienen der Planung, Steuerung und Reflexion des Lernprozesses. Sie sind Bestandteil der Studienleistung und müssen erfüllt sein. Folgende Lernkontrollen gehören zur angeleiteten Praxisausbildung:
- die aktive Teilnahme an der Ausbildungssupervision
- die fris</t>
    </r>
    <r>
      <rPr>
        <sz val="10"/>
        <rFont val="Verdana"/>
        <family val="2"/>
      </rPr>
      <t xml:space="preserve">tgerechte Einreichung von </t>
    </r>
    <r>
      <rPr>
        <sz val="10"/>
        <color rgb="FF000000"/>
        <rFont val="Verdana"/>
      </rPr>
      <t>persönlichen</t>
    </r>
    <r>
      <rPr>
        <sz val="10"/>
        <rFont val="Verdana"/>
        <family val="2"/>
      </rPr>
      <t xml:space="preserve"> Praxislernzielen in Phase A und Phase B
- die aktive Beteiligung am Gespräch mit dem:der Mentor:in anlässlich der Praxisbesuche (Anfang und Abschluss) in Qualiphase A
- die aktive Teilnahme am Standortgespräch von Mentor:in und Student:in im Januar/Februar von Phase A (formativer LNW)
- die fristgerechte Einreichung des Selbstreflexionsberichts zum Abschluss Phase A              </t>
    </r>
    <r>
      <rPr>
        <sz val="10"/>
        <color rgb="FF000000"/>
        <rFont val="Verdana"/>
      </rPr>
      <t xml:space="preserve">                                       
- die fristgerechte Einreichung der Fallbeschreibung für das Modul Fallwerkstatt (Qualiphase B)
- die fristgerechte Einreichung des Selbstreflexionsberichtes (dient wie der Beurteilungsraster als Grundlage für das gemeinsame Abschlussgespräch in Qualiphase B)
- die aktive Teilnahme am Abschlussgespräch am Ende Qualiphase B</t>
    </r>
  </si>
  <si>
    <t>Beurteilungsraster für die angeleitete Praxisausbildung / Soziokultur / Qualiphase B</t>
  </si>
  <si>
    <r>
      <t xml:space="preserve">Die Gesamtbewertung besteht aus den 4 Kompetenzfeldern. Um die Qualifikationsphase B zu bestehen, muss die Beurteilung jedes Kompetenzfeldes (Sozial-, Selbst-, Methoden- und Fachkompetenzen) </t>
    </r>
    <r>
      <rPr>
        <b/>
        <sz val="10"/>
        <color rgb="FF000000"/>
        <rFont val="Verdana"/>
      </rPr>
      <t>einzeln bestanden sein</t>
    </r>
    <r>
      <rPr>
        <sz val="10"/>
        <color rgb="FF000000"/>
        <rFont val="Verdana"/>
      </rPr>
      <t xml:space="preserve"> (mindestens 29 Punkte = Note 4). Andernfalls gilt das die Qualifikationsphase B als nicht bestanden und muss wiederholt werden. Es müssen Punkte gegeben werden. Die Gesamtpunkte </t>
    </r>
    <r>
      <rPr>
        <b/>
        <sz val="10"/>
        <color rgb="FF000000"/>
        <rFont val="Verdana"/>
      </rPr>
      <t>dürfen im Durchschnitt der vier Kompetenzfelder nicht unter 29 Punkten liegen</t>
    </r>
    <r>
      <rPr>
        <sz val="10"/>
        <color rgb="FF000000"/>
        <rFont val="Verdana"/>
      </rPr>
      <t>, um die Qualifikationsphase zu bestehen. Im Falle einer FX- Beurteilung (28 - 25 Punkte) müssen mit dem:der Praxisausbildner:in, dem:der Student:in und dem:der Mentor:in Auflagen besprochen werden, die zur Erfüllung der Mindesanforderungen des jeweiligen Kompetenzbereiches führen und von dem:der Student:in erbracht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</si>
</sst>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Times New Roman"/>
      <family val="1"/>
    </font>
    <font>
      <sz val="10.5"/>
      <color theme="1"/>
      <name val="Calibri"/>
      <family val="2"/>
      <scheme val="minor"/>
    </font>
    <font>
      <sz val="11"/>
      <color rgb="FFFF0000"/>
      <name val="Calibri"/>
      <family val="2"/>
      <scheme val="minor"/>
    </font>
    <font>
      <sz val="10"/>
      <color theme="1"/>
      <name val="Verdana"/>
      <family val="2"/>
    </font>
    <font>
      <b/>
      <sz val="10"/>
      <color theme="1"/>
      <name val="Verdana"/>
      <family val="2"/>
    </font>
    <font>
      <sz val="10"/>
      <name val="Verdana"/>
      <family val="2"/>
    </font>
    <font>
      <b/>
      <u/>
      <sz val="10"/>
      <color theme="1"/>
      <name val="Verdana"/>
      <family val="2"/>
    </font>
    <font>
      <b/>
      <sz val="10"/>
      <color rgb="FF000000"/>
      <name val="Verdana"/>
      <family val="2"/>
    </font>
    <font>
      <sz val="10"/>
      <color rgb="FF000000"/>
      <name val="Verdana"/>
      <family val="2"/>
    </font>
    <font>
      <i/>
      <sz val="10"/>
      <color theme="1"/>
      <name val="Verdana"/>
      <family val="2"/>
    </font>
    <font>
      <sz val="10"/>
      <color rgb="FF000000"/>
      <name val="Verdana"/>
    </font>
    <font>
      <b/>
      <sz val="10"/>
      <color rgb="FF000000"/>
      <name val="Verdana"/>
    </font>
    <font>
      <u/>
      <sz val="10"/>
      <color rgb="FF000000"/>
      <name val="Verdana"/>
    </font>
    <font>
      <sz val="10"/>
      <color theme="1"/>
      <name val="Verdana"/>
    </font>
    <font>
      <b/>
      <sz val="11"/>
      <color theme="1"/>
      <name val="Verdana"/>
      <family val="2"/>
    </font>
  </fonts>
  <fills count="20">
    <fill>
      <patternFill patternType="none"/>
    </fill>
    <fill>
      <patternFill patternType="gray125"/>
    </fill>
    <fill>
      <patternFill patternType="solid">
        <fgColor rgb="FFFFFF00"/>
        <bgColor indexed="64"/>
      </patternFill>
    </fill>
    <fill>
      <patternFill patternType="solid">
        <fgColor rgb="FFDAEEF3"/>
        <bgColor indexed="64"/>
      </patternFill>
    </fill>
    <fill>
      <patternFill patternType="solid">
        <fgColor rgb="FFB2A1C7"/>
        <bgColor indexed="64"/>
      </patternFill>
    </fill>
    <fill>
      <patternFill patternType="solid">
        <fgColor theme="0"/>
        <bgColor indexed="64"/>
      </patternFill>
    </fill>
    <fill>
      <patternFill patternType="solid">
        <fgColor rgb="FF77C5D8"/>
        <bgColor indexed="64"/>
      </patternFill>
    </fill>
    <fill>
      <patternFill patternType="solid">
        <fgColor rgb="FFBAE0EA"/>
        <bgColor indexed="64"/>
      </patternFill>
    </fill>
    <fill>
      <patternFill patternType="solid">
        <fgColor rgb="FFEE6A87"/>
        <bgColor indexed="64"/>
      </patternFill>
    </fill>
    <fill>
      <patternFill patternType="solid">
        <fgColor rgb="FFF6A9B2"/>
        <bgColor indexed="64"/>
      </patternFill>
    </fill>
    <fill>
      <patternFill patternType="solid">
        <fgColor rgb="FFADCA2A"/>
        <bgColor indexed="64"/>
      </patternFill>
    </fill>
    <fill>
      <patternFill patternType="solid">
        <fgColor rgb="FFE9F0C1"/>
        <bgColor indexed="64"/>
      </patternFill>
    </fill>
    <fill>
      <patternFill patternType="solid">
        <fgColor rgb="FFD6E28C"/>
        <bgColor indexed="64"/>
      </patternFill>
    </fill>
    <fill>
      <patternFill patternType="solid">
        <fgColor rgb="FFFCC300"/>
        <bgColor indexed="64"/>
      </patternFill>
    </fill>
    <fill>
      <patternFill patternType="solid">
        <fgColor rgb="FFFFF0BE"/>
        <bgColor indexed="64"/>
      </patternFill>
    </fill>
    <fill>
      <patternFill patternType="solid">
        <fgColor rgb="FFFFE086"/>
        <bgColor indexed="64"/>
      </patternFill>
    </fill>
    <fill>
      <patternFill patternType="solid">
        <fgColor rgb="FFA18CBA"/>
        <bgColor indexed="64"/>
      </patternFill>
    </fill>
    <fill>
      <patternFill patternType="solid">
        <fgColor rgb="FFCEC3DB"/>
        <bgColor indexed="64"/>
      </patternFill>
    </fill>
    <fill>
      <patternFill patternType="solid">
        <fgColor rgb="FFFBD0D3"/>
        <bgColor indexed="64"/>
      </patternFill>
    </fill>
    <fill>
      <patternFill patternType="solid">
        <fgColor rgb="FFC9F5FF"/>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rgb="FFA3A3A3"/>
      </left>
      <right style="medium">
        <color rgb="FFA3A3A3"/>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right/>
      <top/>
      <bottom style="medium">
        <color rgb="FFA3A3A3"/>
      </bottom>
      <diagonal/>
    </border>
    <border>
      <left style="medium">
        <color rgb="FFA3A3A3"/>
      </left>
      <right style="medium">
        <color rgb="FFA3A3A3"/>
      </right>
      <top/>
      <bottom/>
      <diagonal/>
    </border>
    <border>
      <left/>
      <right style="medium">
        <color rgb="FFA3A3A3"/>
      </right>
      <top/>
      <bottom/>
      <diagonal/>
    </border>
    <border>
      <left style="medium">
        <color rgb="FFA3A3A3"/>
      </left>
      <right/>
      <top style="medium">
        <color rgb="FFA3A3A3"/>
      </top>
      <bottom/>
      <diagonal/>
    </border>
    <border>
      <left style="medium">
        <color rgb="FFA3A3A3"/>
      </left>
      <right/>
      <top/>
      <bottom style="medium">
        <color rgb="FFA3A3A3"/>
      </bottom>
      <diagonal/>
    </border>
    <border>
      <left style="medium">
        <color rgb="FFA3A3A3"/>
      </left>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rgb="FFA3A3A3"/>
      </right>
      <top style="medium">
        <color rgb="FFA3A3A3"/>
      </top>
      <bottom/>
      <diagonal/>
    </border>
    <border>
      <left style="thin">
        <color auto="1"/>
      </left>
      <right style="medium">
        <color rgb="FFA3A3A3"/>
      </right>
      <top/>
      <bottom style="medium">
        <color rgb="FFA3A3A3"/>
      </bottom>
      <diagonal/>
    </border>
    <border>
      <left style="thin">
        <color auto="1"/>
      </left>
      <right style="medium">
        <color rgb="FFA3A3A3"/>
      </right>
      <top/>
      <bottom/>
      <diagonal/>
    </border>
    <border>
      <left style="thin">
        <color auto="1"/>
      </left>
      <right/>
      <top/>
      <bottom style="medium">
        <color rgb="FFA3A3A3"/>
      </bottom>
      <diagonal/>
    </border>
    <border>
      <left style="thin">
        <color auto="1"/>
      </left>
      <right style="medium">
        <color rgb="FFA3A3A3"/>
      </right>
      <top style="thin">
        <color indexed="64"/>
      </top>
      <bottom style="medium">
        <color rgb="FFA3A3A3"/>
      </bottom>
      <diagonal/>
    </border>
    <border>
      <left style="medium">
        <color rgb="FFA3A3A3"/>
      </left>
      <right/>
      <top style="thin">
        <color indexed="64"/>
      </top>
      <bottom style="medium">
        <color rgb="FFA3A3A3"/>
      </bottom>
      <diagonal/>
    </border>
    <border>
      <left/>
      <right style="medium">
        <color rgb="FFA3A3A3"/>
      </right>
      <top style="thin">
        <color indexed="64"/>
      </top>
      <bottom style="medium">
        <color rgb="FFA3A3A3"/>
      </bottom>
      <diagonal/>
    </border>
  </borders>
  <cellStyleXfs count="1">
    <xf numFmtId="0" fontId="0" fillId="0" borderId="0"/>
  </cellStyleXfs>
  <cellXfs count="335">
    <xf numFmtId="0" fontId="0" fillId="0" borderId="0" xfId="0"/>
    <xf numFmtId="1" fontId="0" fillId="0" borderId="12" xfId="0" applyNumberFormat="1" applyBorder="1"/>
    <xf numFmtId="0" fontId="0" fillId="0" borderId="12" xfId="0" applyBorder="1"/>
    <xf numFmtId="164" fontId="0" fillId="0" borderId="12" xfId="0" applyNumberFormat="1" applyBorder="1" applyAlignment="1">
      <alignment horizontal="left" indent="5"/>
    </xf>
    <xf numFmtId="0" fontId="9" fillId="3" borderId="17" xfId="0" applyFont="1" applyFill="1" applyBorder="1" applyAlignment="1">
      <alignment horizontal="center" vertical="center" wrapText="1"/>
    </xf>
    <xf numFmtId="0" fontId="4" fillId="5" borderId="0" xfId="0" applyFont="1" applyFill="1"/>
    <xf numFmtId="0" fontId="0" fillId="5" borderId="0" xfId="0" applyFill="1"/>
    <xf numFmtId="0" fontId="3" fillId="5" borderId="0" xfId="0" applyFont="1" applyFill="1" applyAlignment="1">
      <alignment horizontal="right"/>
    </xf>
    <xf numFmtId="0" fontId="4" fillId="5" borderId="1" xfId="0" applyFont="1" applyFill="1" applyBorder="1"/>
    <xf numFmtId="0" fontId="4" fillId="5" borderId="6" xfId="0" applyFont="1" applyFill="1" applyBorder="1"/>
    <xf numFmtId="0" fontId="4" fillId="5" borderId="7" xfId="0" applyFont="1" applyFill="1" applyBorder="1"/>
    <xf numFmtId="0" fontId="5" fillId="5" borderId="6" xfId="0" applyFont="1" applyFill="1" applyBorder="1" applyAlignment="1">
      <alignment vertical="top"/>
    </xf>
    <xf numFmtId="0" fontId="4" fillId="5" borderId="0" xfId="0" applyFont="1" applyFill="1" applyAlignment="1">
      <alignment horizontal="left"/>
    </xf>
    <xf numFmtId="0" fontId="4" fillId="5" borderId="0" xfId="0" applyFont="1" applyFill="1" applyAlignment="1">
      <alignment vertical="center"/>
    </xf>
    <xf numFmtId="0" fontId="5" fillId="5" borderId="0" xfId="0" applyFont="1" applyFill="1" applyAlignment="1">
      <alignment vertical="top"/>
    </xf>
    <xf numFmtId="0" fontId="5" fillId="5" borderId="7" xfId="0" applyFont="1" applyFill="1" applyBorder="1" applyAlignment="1">
      <alignment vertical="top"/>
    </xf>
    <xf numFmtId="0" fontId="5" fillId="5" borderId="3" xfId="0" applyFont="1" applyFill="1" applyBorder="1" applyAlignment="1">
      <alignment vertical="top"/>
    </xf>
    <xf numFmtId="0" fontId="5" fillId="5" borderId="4" xfId="0" applyFont="1" applyFill="1" applyBorder="1" applyAlignment="1">
      <alignment vertical="top"/>
    </xf>
    <xf numFmtId="0" fontId="4" fillId="5" borderId="4" xfId="0" applyFont="1" applyFill="1" applyBorder="1" applyAlignment="1">
      <alignment vertical="top"/>
    </xf>
    <xf numFmtId="0" fontId="4" fillId="5" borderId="4" xfId="0" applyFont="1" applyFill="1" applyBorder="1"/>
    <xf numFmtId="0" fontId="5" fillId="5" borderId="5" xfId="0" applyFont="1" applyFill="1" applyBorder="1" applyAlignment="1">
      <alignment vertical="top"/>
    </xf>
    <xf numFmtId="0" fontId="4" fillId="5" borderId="6" xfId="0" applyFont="1" applyFill="1" applyBorder="1" applyAlignment="1">
      <alignment vertical="center"/>
    </xf>
    <xf numFmtId="0" fontId="5" fillId="5" borderId="0" xfId="0" applyFont="1" applyFill="1" applyAlignment="1">
      <alignment vertical="center"/>
    </xf>
    <xf numFmtId="0" fontId="5" fillId="5" borderId="0" xfId="0" applyFont="1" applyFill="1"/>
    <xf numFmtId="0" fontId="4" fillId="5" borderId="0" xfId="0" applyFont="1" applyFill="1" applyAlignment="1">
      <alignment horizontal="center" vertical="center"/>
    </xf>
    <xf numFmtId="0" fontId="4" fillId="5" borderId="7" xfId="0" applyFont="1" applyFill="1" applyBorder="1" applyAlignment="1">
      <alignment vertical="center"/>
    </xf>
    <xf numFmtId="0" fontId="0" fillId="5" borderId="0" xfId="0" applyFill="1" applyAlignment="1">
      <alignment vertical="center"/>
    </xf>
    <xf numFmtId="0" fontId="5" fillId="5" borderId="6" xfId="0" applyFont="1" applyFill="1" applyBorder="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4" fillId="5" borderId="8" xfId="0" applyFont="1" applyFill="1" applyBorder="1"/>
    <xf numFmtId="0" fontId="5" fillId="5" borderId="1" xfId="0" applyFont="1" applyFill="1" applyBorder="1" applyAlignment="1">
      <alignment vertical="center"/>
    </xf>
    <xf numFmtId="0" fontId="4" fillId="5" borderId="1" xfId="0" applyFont="1" applyFill="1" applyBorder="1" applyAlignment="1">
      <alignment vertical="center"/>
    </xf>
    <xf numFmtId="0" fontId="4" fillId="5" borderId="9" xfId="0" applyFont="1" applyFill="1" applyBorder="1"/>
    <xf numFmtId="0" fontId="7" fillId="5" borderId="0" xfId="0" applyFont="1" applyFill="1" applyAlignment="1">
      <alignment vertical="center"/>
    </xf>
    <xf numFmtId="0" fontId="4" fillId="5" borderId="0" xfId="0" applyFont="1" applyFill="1" applyAlignment="1">
      <alignment vertical="center" wrapText="1"/>
    </xf>
    <xf numFmtId="0" fontId="2" fillId="5" borderId="0" xfId="0" applyFont="1" applyFill="1"/>
    <xf numFmtId="0" fontId="8" fillId="5" borderId="28" xfId="0" applyFont="1" applyFill="1" applyBorder="1" applyAlignment="1">
      <alignment vertical="center" wrapText="1"/>
    </xf>
    <xf numFmtId="0" fontId="8" fillId="5" borderId="15" xfId="0" applyFont="1" applyFill="1" applyBorder="1" applyAlignment="1">
      <alignment vertical="center" wrapText="1"/>
    </xf>
    <xf numFmtId="0" fontId="4" fillId="5" borderId="0" xfId="0" applyFont="1" applyFill="1" applyAlignment="1">
      <alignment vertical="top" wrapText="1"/>
    </xf>
    <xf numFmtId="0" fontId="4" fillId="5" borderId="0" xfId="0" applyFont="1" applyFill="1" applyAlignment="1">
      <alignment horizontal="left" vertical="top" wrapText="1"/>
    </xf>
    <xf numFmtId="0" fontId="4" fillId="5" borderId="0" xfId="0" applyFont="1" applyFill="1" applyAlignment="1">
      <alignment horizontal="left" vertical="center" indent="2"/>
    </xf>
    <xf numFmtId="0" fontId="4" fillId="5" borderId="0" xfId="0" applyFont="1" applyFill="1" applyAlignment="1">
      <alignment vertical="top"/>
    </xf>
    <xf numFmtId="0" fontId="1" fillId="5" borderId="0" xfId="0" applyFont="1" applyFill="1"/>
    <xf numFmtId="0" fontId="7" fillId="5" borderId="0" xfId="0" applyFont="1" applyFill="1" applyAlignment="1">
      <alignment vertical="top"/>
    </xf>
    <xf numFmtId="0" fontId="5" fillId="5" borderId="0" xfId="0" applyFont="1" applyFill="1" applyAlignment="1">
      <alignment vertical="center" wrapText="1"/>
    </xf>
    <xf numFmtId="0" fontId="4" fillId="5" borderId="0" xfId="0" applyFont="1" applyFill="1" applyAlignment="1">
      <alignment horizontal="right"/>
    </xf>
    <xf numFmtId="0" fontId="4" fillId="5" borderId="0" xfId="0" applyFont="1" applyFill="1" applyAlignment="1">
      <alignment horizontal="right" vertical="top" wrapText="1"/>
    </xf>
    <xf numFmtId="0" fontId="4" fillId="5" borderId="2" xfId="0" applyFont="1" applyFill="1" applyBorder="1" applyAlignment="1">
      <alignment horizontal="left" vertical="center" wrapText="1"/>
    </xf>
    <xf numFmtId="0" fontId="4" fillId="5" borderId="2" xfId="0" applyFont="1" applyFill="1" applyBorder="1" applyAlignment="1">
      <alignment horizontal="right" vertical="center" wrapText="1"/>
    </xf>
    <xf numFmtId="0" fontId="5" fillId="5" borderId="0" xfId="0" applyFont="1" applyFill="1" applyAlignment="1">
      <alignment horizontal="left" vertical="center"/>
    </xf>
    <xf numFmtId="0" fontId="5" fillId="5" borderId="4" xfId="0" applyFont="1" applyFill="1" applyBorder="1" applyAlignment="1">
      <alignment horizontal="center" vertical="center"/>
    </xf>
    <xf numFmtId="0" fontId="0" fillId="5" borderId="0" xfId="0" applyFill="1" applyAlignment="1">
      <alignment wrapText="1"/>
    </xf>
    <xf numFmtId="0" fontId="0" fillId="5" borderId="0" xfId="0" applyFill="1" applyProtection="1">
      <protection locked="0"/>
    </xf>
    <xf numFmtId="0" fontId="9" fillId="6" borderId="30" xfId="0" applyFont="1" applyFill="1" applyBorder="1" applyAlignment="1">
      <alignment vertical="center" wrapText="1"/>
    </xf>
    <xf numFmtId="0" fontId="9" fillId="6" borderId="29" xfId="0" applyFont="1" applyFill="1" applyBorder="1" applyAlignment="1">
      <alignment vertical="center" wrapText="1"/>
    </xf>
    <xf numFmtId="0" fontId="9" fillId="7" borderId="17" xfId="0" applyFont="1" applyFill="1" applyBorder="1" applyAlignment="1">
      <alignment horizontal="center" vertical="center" wrapText="1"/>
    </xf>
    <xf numFmtId="0" fontId="9" fillId="8" borderId="29" xfId="0" applyFont="1" applyFill="1" applyBorder="1" applyAlignment="1">
      <alignment vertical="center" wrapText="1"/>
    </xf>
    <xf numFmtId="0" fontId="4" fillId="8" borderId="17" xfId="0" applyFont="1" applyFill="1" applyBorder="1" applyAlignment="1">
      <alignment vertical="center" wrapText="1"/>
    </xf>
    <xf numFmtId="0" fontId="9" fillId="8" borderId="17" xfId="0" applyFont="1" applyFill="1" applyBorder="1" applyAlignment="1">
      <alignment horizontal="center" vertical="center" wrapText="1"/>
    </xf>
    <xf numFmtId="0" fontId="9" fillId="9" borderId="30" xfId="0" applyFont="1" applyFill="1" applyBorder="1" applyAlignment="1">
      <alignment vertical="center" wrapText="1"/>
    </xf>
    <xf numFmtId="0" fontId="9" fillId="9" borderId="17" xfId="0" applyFont="1" applyFill="1" applyBorder="1" applyAlignment="1">
      <alignment horizontal="center" vertical="center" wrapText="1"/>
    </xf>
    <xf numFmtId="0" fontId="9" fillId="9" borderId="29" xfId="0" applyFont="1" applyFill="1" applyBorder="1" applyAlignment="1">
      <alignment vertical="center" wrapText="1"/>
    </xf>
    <xf numFmtId="0" fontId="9" fillId="10" borderId="30" xfId="0" applyFont="1" applyFill="1" applyBorder="1" applyAlignment="1">
      <alignment vertical="center" wrapText="1"/>
    </xf>
    <xf numFmtId="0" fontId="9" fillId="10" borderId="29" xfId="0" applyFont="1" applyFill="1" applyBorder="1" applyAlignment="1">
      <alignment vertical="center" wrapText="1"/>
    </xf>
    <xf numFmtId="0" fontId="9" fillId="11" borderId="17"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2" borderId="32" xfId="0" applyFont="1" applyFill="1" applyBorder="1" applyAlignment="1">
      <alignment vertical="center" wrapText="1"/>
    </xf>
    <xf numFmtId="0" fontId="9" fillId="2" borderId="34" xfId="0" applyFont="1" applyFill="1" applyBorder="1" applyAlignment="1">
      <alignment horizontal="center" vertical="center" wrapText="1"/>
    </xf>
    <xf numFmtId="0" fontId="9" fillId="13" borderId="30" xfId="0" applyFont="1" applyFill="1" applyBorder="1" applyAlignment="1">
      <alignment vertical="center" wrapText="1"/>
    </xf>
    <xf numFmtId="0" fontId="9" fillId="13" borderId="29" xfId="0" applyFont="1" applyFill="1" applyBorder="1" applyAlignment="1">
      <alignment vertical="center" wrapText="1"/>
    </xf>
    <xf numFmtId="0" fontId="9" fillId="14" borderId="17"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6" borderId="30" xfId="0" applyFont="1" applyFill="1" applyBorder="1" applyAlignment="1">
      <alignment vertical="center" wrapText="1"/>
    </xf>
    <xf numFmtId="0" fontId="9" fillId="16" borderId="29" xfId="0" applyFont="1" applyFill="1" applyBorder="1" applyAlignment="1">
      <alignment vertical="center" wrapText="1"/>
    </xf>
    <xf numFmtId="0" fontId="9" fillId="17" borderId="17"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5" fillId="13" borderId="13" xfId="0" applyFont="1" applyFill="1" applyBorder="1" applyAlignment="1">
      <alignment horizontal="center" vertical="center"/>
    </xf>
    <xf numFmtId="0" fontId="5" fillId="10" borderId="10" xfId="0" applyFont="1" applyFill="1" applyBorder="1" applyAlignment="1">
      <alignment vertical="center"/>
    </xf>
    <xf numFmtId="0" fontId="5" fillId="10" borderId="2" xfId="0" applyFont="1" applyFill="1" applyBorder="1" applyAlignment="1">
      <alignment vertical="center"/>
    </xf>
    <xf numFmtId="0" fontId="5" fillId="10" borderId="11" xfId="0" applyFont="1" applyFill="1" applyBorder="1" applyAlignment="1">
      <alignment vertical="center"/>
    </xf>
    <xf numFmtId="0" fontId="10" fillId="12" borderId="10" xfId="0" applyFont="1" applyFill="1" applyBorder="1" applyAlignment="1">
      <alignment vertical="center"/>
    </xf>
    <xf numFmtId="0" fontId="10" fillId="12" borderId="2" xfId="0" applyFont="1" applyFill="1" applyBorder="1" applyAlignment="1">
      <alignment vertical="center"/>
    </xf>
    <xf numFmtId="0" fontId="10" fillId="12" borderId="11" xfId="0" applyFont="1" applyFill="1" applyBorder="1" applyAlignment="1">
      <alignment vertical="center"/>
    </xf>
    <xf numFmtId="0" fontId="5" fillId="10" borderId="13" xfId="0" applyFont="1" applyFill="1" applyBorder="1" applyAlignment="1">
      <alignment horizontal="center" vertical="center"/>
    </xf>
    <xf numFmtId="0" fontId="5" fillId="6" borderId="10" xfId="0" applyFont="1" applyFill="1" applyBorder="1" applyAlignment="1">
      <alignment vertical="center"/>
    </xf>
    <xf numFmtId="0" fontId="5" fillId="6" borderId="2"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horizontal="center" vertical="center"/>
    </xf>
    <xf numFmtId="0" fontId="10" fillId="7" borderId="10" xfId="0" applyFont="1" applyFill="1" applyBorder="1" applyAlignment="1">
      <alignment vertical="center"/>
    </xf>
    <xf numFmtId="0" fontId="10" fillId="7" borderId="2" xfId="0" applyFont="1" applyFill="1" applyBorder="1" applyAlignment="1">
      <alignment vertical="center"/>
    </xf>
    <xf numFmtId="0" fontId="10" fillId="7" borderId="11" xfId="0" applyFont="1" applyFill="1" applyBorder="1" applyAlignment="1">
      <alignment vertical="center"/>
    </xf>
    <xf numFmtId="0" fontId="5" fillId="8" borderId="10" xfId="0" applyFont="1" applyFill="1" applyBorder="1" applyAlignment="1">
      <alignment horizontal="left" vertical="center"/>
    </xf>
    <xf numFmtId="0" fontId="5" fillId="8" borderId="2" xfId="0" applyFont="1" applyFill="1" applyBorder="1" applyAlignment="1">
      <alignment vertical="center"/>
    </xf>
    <xf numFmtId="0" fontId="5" fillId="8" borderId="11" xfId="0" applyFont="1" applyFill="1" applyBorder="1" applyAlignment="1">
      <alignment vertical="center"/>
    </xf>
    <xf numFmtId="0" fontId="5" fillId="8" borderId="13" xfId="0" applyFont="1" applyFill="1" applyBorder="1" applyAlignment="1">
      <alignment horizontal="center" vertical="center"/>
    </xf>
    <xf numFmtId="0" fontId="5" fillId="9" borderId="10" xfId="0" applyFont="1" applyFill="1" applyBorder="1" applyAlignment="1">
      <alignment horizontal="lef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5" fillId="13" borderId="10" xfId="0" applyNumberFormat="1" applyFont="1" applyFill="1" applyBorder="1" applyAlignment="1">
      <alignment vertical="center"/>
    </xf>
    <xf numFmtId="49" fontId="5" fillId="13" borderId="2" xfId="0" applyNumberFormat="1" applyFont="1" applyFill="1" applyBorder="1" applyAlignment="1">
      <alignment vertical="center"/>
    </xf>
    <xf numFmtId="49" fontId="5" fillId="13" borderId="11" xfId="0" applyNumberFormat="1" applyFont="1" applyFill="1" applyBorder="1" applyAlignment="1">
      <alignment vertical="center"/>
    </xf>
    <xf numFmtId="49" fontId="10" fillId="15" borderId="10" xfId="0" applyNumberFormat="1" applyFont="1" applyFill="1" applyBorder="1" applyAlignment="1">
      <alignment vertical="center"/>
    </xf>
    <xf numFmtId="49" fontId="10" fillId="15" borderId="2" xfId="0" applyNumberFormat="1" applyFont="1" applyFill="1" applyBorder="1" applyAlignment="1">
      <alignment vertical="center"/>
    </xf>
    <xf numFmtId="49" fontId="10" fillId="15" borderId="11" xfId="0" applyNumberFormat="1" applyFont="1" applyFill="1" applyBorder="1" applyAlignment="1">
      <alignment vertical="center"/>
    </xf>
    <xf numFmtId="49" fontId="4" fillId="14" borderId="6" xfId="0" applyNumberFormat="1" applyFont="1" applyFill="1" applyBorder="1" applyAlignment="1">
      <alignment vertical="center"/>
    </xf>
    <xf numFmtId="49" fontId="4" fillId="14" borderId="0" xfId="0" applyNumberFormat="1" applyFont="1" applyFill="1" applyAlignment="1">
      <alignment vertical="center"/>
    </xf>
    <xf numFmtId="49" fontId="4" fillId="14" borderId="7" xfId="0" applyNumberFormat="1" applyFont="1" applyFill="1" applyBorder="1" applyAlignment="1">
      <alignment vertical="center"/>
    </xf>
    <xf numFmtId="49" fontId="4" fillId="15" borderId="10" xfId="0" applyNumberFormat="1" applyFont="1" applyFill="1" applyBorder="1" applyAlignment="1">
      <alignment vertical="center"/>
    </xf>
    <xf numFmtId="49" fontId="4" fillId="5" borderId="0" xfId="0" applyNumberFormat="1" applyFont="1" applyFill="1" applyAlignment="1">
      <alignment vertical="top" wrapText="1"/>
    </xf>
    <xf numFmtId="49" fontId="0" fillId="0" borderId="0" xfId="0" applyNumberFormat="1" applyAlignment="1">
      <alignment vertical="top" wrapText="1"/>
    </xf>
    <xf numFmtId="49" fontId="4" fillId="5" borderId="6" xfId="0" applyNumberFormat="1" applyFont="1" applyFill="1" applyBorder="1" applyAlignment="1">
      <alignment vertical="center"/>
    </xf>
    <xf numFmtId="49" fontId="0" fillId="5" borderId="0" xfId="0" applyNumberFormat="1" applyFill="1" applyAlignment="1">
      <alignment vertical="center"/>
    </xf>
    <xf numFmtId="49" fontId="5" fillId="5" borderId="0" xfId="0" applyNumberFormat="1" applyFont="1" applyFill="1" applyAlignment="1">
      <alignment vertical="center"/>
    </xf>
    <xf numFmtId="49" fontId="0" fillId="5" borderId="7" xfId="0" applyNumberFormat="1" applyFill="1" applyBorder="1" applyAlignment="1">
      <alignment vertical="center"/>
    </xf>
    <xf numFmtId="49" fontId="5" fillId="5" borderId="0" xfId="0" applyNumberFormat="1" applyFont="1" applyFill="1"/>
    <xf numFmtId="49" fontId="0" fillId="5" borderId="0" xfId="0" applyNumberFormat="1" applyFill="1"/>
    <xf numFmtId="0" fontId="4" fillId="14" borderId="10" xfId="0" applyFont="1" applyFill="1" applyBorder="1" applyAlignment="1">
      <alignment horizontal="left" vertical="center" wrapText="1"/>
    </xf>
    <xf numFmtId="0" fontId="4" fillId="14" borderId="2" xfId="0" applyFont="1" applyFill="1" applyBorder="1" applyAlignment="1">
      <alignment horizontal="left" vertical="center" wrapText="1"/>
    </xf>
    <xf numFmtId="0" fontId="4" fillId="14" borderId="11" xfId="0" applyFont="1" applyFill="1" applyBorder="1" applyAlignment="1">
      <alignment horizontal="left" vertical="center" wrapText="1"/>
    </xf>
    <xf numFmtId="49" fontId="4" fillId="5" borderId="0" xfId="0" applyNumberFormat="1" applyFont="1" applyFill="1"/>
    <xf numFmtId="0" fontId="0" fillId="0" borderId="0" xfId="0"/>
    <xf numFmtId="0" fontId="14" fillId="5" borderId="0" xfId="0" applyFont="1" applyFill="1" applyAlignment="1">
      <alignment horizontal="left" vertical="top" wrapText="1"/>
    </xf>
    <xf numFmtId="0" fontId="4" fillId="5" borderId="0" xfId="0" applyFont="1" applyFill="1" applyAlignment="1">
      <alignment horizontal="left" vertical="top" wrapText="1"/>
    </xf>
    <xf numFmtId="49" fontId="4" fillId="5" borderId="3" xfId="0" applyNumberFormat="1" applyFont="1" applyFill="1" applyBorder="1" applyAlignment="1">
      <alignment horizontal="left" vertical="center" wrapText="1"/>
    </xf>
    <xf numFmtId="49" fontId="4" fillId="5" borderId="4" xfId="0" applyNumberFormat="1" applyFont="1" applyFill="1" applyBorder="1" applyAlignment="1">
      <alignment horizontal="left" vertical="center" wrapText="1"/>
    </xf>
    <xf numFmtId="49" fontId="4" fillId="5" borderId="5" xfId="0" applyNumberFormat="1" applyFont="1" applyFill="1" applyBorder="1" applyAlignment="1">
      <alignment horizontal="left" vertical="center" wrapText="1"/>
    </xf>
    <xf numFmtId="49" fontId="4" fillId="5" borderId="0" xfId="0" applyNumberFormat="1" applyFont="1" applyFill="1" applyAlignment="1">
      <alignment horizontal="left" wrapText="1"/>
    </xf>
    <xf numFmtId="49" fontId="11" fillId="5" borderId="0" xfId="0" applyNumberFormat="1" applyFont="1" applyFill="1" applyAlignment="1">
      <alignment horizontal="left" vertical="center" wrapText="1"/>
    </xf>
    <xf numFmtId="49" fontId="4" fillId="5" borderId="0" xfId="0" applyNumberFormat="1" applyFont="1" applyFill="1" applyAlignment="1">
      <alignment horizontal="left" vertical="center" wrapText="1"/>
    </xf>
    <xf numFmtId="1" fontId="4" fillId="5" borderId="2" xfId="0" applyNumberFormat="1" applyFont="1" applyFill="1" applyBorder="1" applyAlignment="1">
      <alignment horizontal="center" vertical="center"/>
    </xf>
    <xf numFmtId="0" fontId="11" fillId="5" borderId="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9" xfId="0" applyFont="1" applyFill="1" applyBorder="1" applyAlignment="1">
      <alignment horizontal="left" vertical="center" wrapText="1"/>
    </xf>
    <xf numFmtId="1" fontId="5" fillId="5" borderId="10" xfId="0" applyNumberFormat="1" applyFont="1" applyFill="1" applyBorder="1" applyAlignment="1">
      <alignment horizontal="center" vertical="center"/>
    </xf>
    <xf numFmtId="1" fontId="5" fillId="5" borderId="11" xfId="0" applyNumberFormat="1"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9" fillId="8" borderId="24" xfId="0" applyFont="1" applyFill="1" applyBorder="1" applyAlignment="1">
      <alignment vertical="center" wrapText="1"/>
    </xf>
    <xf numFmtId="0" fontId="9" fillId="8" borderId="25" xfId="0" applyFont="1" applyFill="1" applyBorder="1" applyAlignment="1">
      <alignment vertical="center" wrapText="1"/>
    </xf>
    <xf numFmtId="49" fontId="4" fillId="14" borderId="10" xfId="0" applyNumberFormat="1" applyFont="1" applyFill="1" applyBorder="1" applyAlignment="1">
      <alignment horizontal="left" vertical="center" wrapText="1"/>
    </xf>
    <xf numFmtId="49" fontId="4" fillId="14" borderId="2" xfId="0" applyNumberFormat="1" applyFont="1" applyFill="1" applyBorder="1" applyAlignment="1">
      <alignment horizontal="left" vertical="center" wrapText="1"/>
    </xf>
    <xf numFmtId="49" fontId="4" fillId="14" borderId="11" xfId="0" applyNumberFormat="1" applyFont="1" applyFill="1" applyBorder="1" applyAlignment="1">
      <alignment horizontal="left" vertical="center" wrapText="1"/>
    </xf>
    <xf numFmtId="0" fontId="4" fillId="15" borderId="12" xfId="0" applyFont="1" applyFill="1" applyBorder="1" applyAlignment="1">
      <alignment horizontal="center" vertical="center" wrapText="1"/>
    </xf>
    <xf numFmtId="49" fontId="5" fillId="5" borderId="3" xfId="0" applyNumberFormat="1" applyFont="1" applyFill="1" applyBorder="1"/>
    <xf numFmtId="49" fontId="0" fillId="5" borderId="4" xfId="0" applyNumberFormat="1" applyFill="1" applyBorder="1"/>
    <xf numFmtId="49" fontId="0" fillId="5" borderId="5" xfId="0" applyNumberFormat="1" applyFill="1" applyBorder="1"/>
    <xf numFmtId="49" fontId="15" fillId="5" borderId="0" xfId="0" applyNumberFormat="1" applyFont="1" applyFill="1"/>
    <xf numFmtId="49" fontId="5" fillId="5" borderId="6" xfId="0" applyNumberFormat="1" applyFont="1" applyFill="1" applyBorder="1" applyAlignment="1">
      <alignment vertical="top"/>
    </xf>
    <xf numFmtId="49" fontId="0" fillId="5" borderId="0" xfId="0" applyNumberFormat="1" applyFill="1" applyAlignment="1">
      <alignment vertical="top"/>
    </xf>
    <xf numFmtId="49" fontId="4" fillId="5" borderId="6" xfId="0" applyNumberFormat="1" applyFont="1" applyFill="1" applyBorder="1" applyAlignment="1">
      <alignment vertical="top"/>
    </xf>
    <xf numFmtId="49" fontId="6" fillId="5" borderId="1" xfId="0" applyNumberFormat="1" applyFont="1" applyFill="1" applyBorder="1" applyAlignment="1" applyProtection="1">
      <alignment horizontal="left"/>
      <protection locked="0"/>
    </xf>
    <xf numFmtId="49" fontId="4" fillId="5" borderId="2" xfId="0" applyNumberFormat="1" applyFont="1" applyFill="1" applyBorder="1" applyAlignment="1" applyProtection="1">
      <alignment horizontal="left"/>
      <protection locked="0"/>
    </xf>
    <xf numFmtId="2" fontId="4" fillId="5" borderId="1" xfId="0" applyNumberFormat="1" applyFont="1" applyFill="1" applyBorder="1" applyAlignment="1" applyProtection="1">
      <alignment horizontal="left"/>
      <protection locked="0"/>
    </xf>
    <xf numFmtId="1" fontId="4" fillId="5" borderId="1" xfId="0" applyNumberFormat="1" applyFont="1" applyFill="1" applyBorder="1" applyAlignment="1">
      <alignment horizontal="center" vertical="center"/>
    </xf>
    <xf numFmtId="49" fontId="4" fillId="5" borderId="0" xfId="0" applyNumberFormat="1" applyFont="1" applyFill="1" applyAlignment="1">
      <alignment horizontal="left" vertical="center"/>
    </xf>
    <xf numFmtId="49" fontId="5" fillId="5" borderId="0" xfId="0" applyNumberFormat="1" applyFont="1" applyFill="1" applyAlignment="1">
      <alignment horizontal="left" wrapText="1"/>
    </xf>
    <xf numFmtId="49" fontId="5" fillId="5" borderId="0" xfId="0" applyNumberFormat="1" applyFont="1" applyFill="1" applyAlignment="1">
      <alignment vertical="top"/>
    </xf>
    <xf numFmtId="0" fontId="0" fillId="5" borderId="0" xfId="0" applyFill="1"/>
    <xf numFmtId="0" fontId="5" fillId="6" borderId="12" xfId="0" applyFont="1" applyFill="1" applyBorder="1" applyAlignment="1">
      <alignment horizontal="left" vertical="center" wrapText="1"/>
    </xf>
    <xf numFmtId="0" fontId="5" fillId="6" borderId="12" xfId="0" applyFont="1" applyFill="1" applyBorder="1" applyAlignment="1">
      <alignment horizontal="left" vertical="center"/>
    </xf>
    <xf numFmtId="49" fontId="4" fillId="5" borderId="12" xfId="0" applyNumberFormat="1" applyFont="1" applyFill="1" applyBorder="1" applyAlignment="1" applyProtection="1">
      <alignment horizontal="left" vertical="top" wrapText="1"/>
      <protection locked="0"/>
    </xf>
    <xf numFmtId="0" fontId="5" fillId="8" borderId="12" xfId="0" applyFont="1" applyFill="1" applyBorder="1" applyAlignment="1">
      <alignment horizontal="left" vertical="center" wrapText="1"/>
    </xf>
    <xf numFmtId="0" fontId="5" fillId="8" borderId="12" xfId="0" applyFont="1" applyFill="1" applyBorder="1" applyAlignment="1">
      <alignment horizontal="left" vertical="center"/>
    </xf>
    <xf numFmtId="0" fontId="9" fillId="9" borderId="21"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23"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4" fillId="9" borderId="14" xfId="0" applyFont="1" applyFill="1" applyBorder="1" applyAlignment="1">
      <alignment vertical="center" wrapText="1"/>
    </xf>
    <xf numFmtId="0" fontId="4" fillId="9" borderId="19" xfId="0" applyFont="1" applyFill="1" applyBorder="1" applyAlignment="1">
      <alignment vertical="center" wrapText="1"/>
    </xf>
    <xf numFmtId="0" fontId="4" fillId="9" borderId="16" xfId="0" applyFont="1" applyFill="1" applyBorder="1" applyAlignment="1">
      <alignment vertical="center" wrapText="1"/>
    </xf>
    <xf numFmtId="49" fontId="5" fillId="5" borderId="6" xfId="0" applyNumberFormat="1" applyFont="1" applyFill="1" applyBorder="1" applyAlignment="1">
      <alignment horizontal="left" vertical="center" wrapText="1"/>
    </xf>
    <xf numFmtId="49" fontId="5" fillId="5" borderId="0" xfId="0" applyNumberFormat="1" applyFont="1" applyFill="1" applyAlignment="1">
      <alignment horizontal="left" vertical="center" wrapText="1"/>
    </xf>
    <xf numFmtId="49" fontId="4" fillId="5" borderId="6" xfId="0" applyNumberFormat="1" applyFont="1" applyFill="1" applyBorder="1" applyAlignment="1">
      <alignment horizontal="left" vertical="top" wrapText="1"/>
    </xf>
    <xf numFmtId="49" fontId="4" fillId="5" borderId="0" xfId="0" applyNumberFormat="1" applyFont="1" applyFill="1" applyAlignment="1">
      <alignment horizontal="left" vertical="top" wrapText="1"/>
    </xf>
    <xf numFmtId="49" fontId="4" fillId="5" borderId="7" xfId="0" applyNumberFormat="1" applyFont="1" applyFill="1" applyBorder="1" applyAlignment="1">
      <alignment horizontal="left" vertical="top" wrapText="1"/>
    </xf>
    <xf numFmtId="49" fontId="4" fillId="5" borderId="8"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49" fontId="4" fillId="5" borderId="9" xfId="0" applyNumberFormat="1" applyFont="1" applyFill="1" applyBorder="1" applyAlignment="1">
      <alignment horizontal="left" vertical="top" wrapText="1"/>
    </xf>
    <xf numFmtId="0" fontId="5" fillId="13"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12" xfId="0" applyFont="1" applyFill="1" applyBorder="1" applyAlignment="1">
      <alignment horizontal="left" vertical="center"/>
    </xf>
    <xf numFmtId="0" fontId="9" fillId="13" borderId="23" xfId="0" applyFont="1" applyFill="1" applyBorder="1" applyAlignment="1">
      <alignment vertical="center" wrapText="1"/>
    </xf>
    <xf numFmtId="0" fontId="9" fillId="13" borderId="20" xfId="0" applyFont="1" applyFill="1" applyBorder="1" applyAlignment="1">
      <alignment vertical="center" wrapText="1"/>
    </xf>
    <xf numFmtId="0" fontId="9" fillId="13" borderId="22" xfId="0" applyFont="1" applyFill="1" applyBorder="1" applyAlignment="1">
      <alignment vertical="center" wrapText="1"/>
    </xf>
    <xf numFmtId="0" fontId="9" fillId="13" borderId="17" xfId="0" applyFont="1" applyFill="1" applyBorder="1" applyAlignment="1">
      <alignment vertical="center" wrapText="1"/>
    </xf>
    <xf numFmtId="0" fontId="9" fillId="10" borderId="21" xfId="0" applyFont="1" applyFill="1" applyBorder="1" applyAlignment="1">
      <alignment vertical="center" wrapText="1"/>
    </xf>
    <xf numFmtId="0" fontId="9" fillId="10" borderId="15" xfId="0" applyFont="1" applyFill="1" applyBorder="1" applyAlignment="1">
      <alignment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5" fillId="13" borderId="0" xfId="0" applyFont="1" applyFill="1" applyAlignment="1">
      <alignment horizontal="left" vertical="center"/>
    </xf>
    <xf numFmtId="0" fontId="4" fillId="19" borderId="10" xfId="0" applyFont="1" applyFill="1" applyBorder="1" applyAlignment="1">
      <alignment horizontal="left" vertical="center" wrapText="1"/>
    </xf>
    <xf numFmtId="0" fontId="4" fillId="19" borderId="2" xfId="0" applyFont="1" applyFill="1" applyBorder="1" applyAlignment="1">
      <alignment horizontal="left" vertical="center" wrapText="1"/>
    </xf>
    <xf numFmtId="0" fontId="4" fillId="19" borderId="11" xfId="0" applyFont="1" applyFill="1" applyBorder="1" applyAlignment="1">
      <alignment horizontal="left" vertical="center" wrapText="1"/>
    </xf>
    <xf numFmtId="0" fontId="9" fillId="10" borderId="23" xfId="0" applyFont="1" applyFill="1" applyBorder="1" applyAlignment="1">
      <alignment vertical="center" wrapText="1"/>
    </xf>
    <xf numFmtId="0" fontId="9" fillId="10" borderId="20" xfId="0" applyFont="1" applyFill="1" applyBorder="1" applyAlignment="1">
      <alignment vertical="center" wrapText="1"/>
    </xf>
    <xf numFmtId="0" fontId="9" fillId="10" borderId="22" xfId="0" applyFont="1" applyFill="1" applyBorder="1" applyAlignment="1">
      <alignment vertical="center" wrapText="1"/>
    </xf>
    <xf numFmtId="0" fontId="9" fillId="10" borderId="17" xfId="0" applyFont="1" applyFill="1" applyBorder="1" applyAlignment="1">
      <alignment vertical="center" wrapText="1"/>
    </xf>
    <xf numFmtId="0" fontId="9" fillId="6" borderId="21" xfId="0" applyFont="1" applyFill="1" applyBorder="1" applyAlignment="1">
      <alignment vertical="center" wrapText="1"/>
    </xf>
    <xf numFmtId="0" fontId="9" fillId="6" borderId="15" xfId="0" applyFont="1" applyFill="1" applyBorder="1" applyAlignment="1">
      <alignment vertical="center" wrapText="1"/>
    </xf>
    <xf numFmtId="0" fontId="9" fillId="6" borderId="23" xfId="0" applyFont="1" applyFill="1" applyBorder="1" applyAlignment="1">
      <alignment vertical="center" wrapText="1"/>
    </xf>
    <xf numFmtId="0" fontId="9" fillId="6" borderId="20" xfId="0" applyFont="1" applyFill="1" applyBorder="1" applyAlignment="1">
      <alignment vertical="center" wrapText="1"/>
    </xf>
    <xf numFmtId="0" fontId="9" fillId="6" borderId="22" xfId="0" applyFont="1" applyFill="1" applyBorder="1" applyAlignment="1">
      <alignment vertical="center" wrapText="1"/>
    </xf>
    <xf numFmtId="0" fontId="9" fillId="6" borderId="17" xfId="0" applyFont="1" applyFill="1" applyBorder="1" applyAlignment="1">
      <alignment vertical="center" wrapText="1"/>
    </xf>
    <xf numFmtId="0" fontId="9" fillId="16" borderId="21" xfId="0" applyFont="1" applyFill="1" applyBorder="1" applyAlignment="1">
      <alignment vertical="center" wrapText="1"/>
    </xf>
    <xf numFmtId="0" fontId="9" fillId="16" borderId="15" xfId="0" applyFont="1" applyFill="1" applyBorder="1" applyAlignment="1">
      <alignment vertical="center" wrapText="1"/>
    </xf>
    <xf numFmtId="0" fontId="9" fillId="16" borderId="23" xfId="0" applyFont="1" applyFill="1" applyBorder="1" applyAlignment="1">
      <alignment vertical="center" wrapText="1"/>
    </xf>
    <xf numFmtId="0" fontId="9" fillId="16" borderId="20" xfId="0" applyFont="1" applyFill="1" applyBorder="1" applyAlignment="1">
      <alignment vertical="center" wrapText="1"/>
    </xf>
    <xf numFmtId="0" fontId="9" fillId="16" borderId="22" xfId="0" applyFont="1" applyFill="1" applyBorder="1" applyAlignment="1">
      <alignment vertical="center" wrapText="1"/>
    </xf>
    <xf numFmtId="0" fontId="9" fillId="16" borderId="17" xfId="0" applyFont="1" applyFill="1" applyBorder="1" applyAlignment="1">
      <alignment vertical="center" wrapText="1"/>
    </xf>
    <xf numFmtId="0" fontId="9" fillId="13" borderId="21" xfId="0" applyFont="1" applyFill="1" applyBorder="1" applyAlignment="1">
      <alignment vertical="center" wrapText="1"/>
    </xf>
    <xf numFmtId="0" fontId="9" fillId="13" borderId="15" xfId="0" applyFont="1" applyFill="1" applyBorder="1" applyAlignment="1">
      <alignment vertical="center" wrapText="1"/>
    </xf>
    <xf numFmtId="49" fontId="4" fillId="14" borderId="10" xfId="0" applyNumberFormat="1" applyFont="1" applyFill="1" applyBorder="1" applyAlignment="1">
      <alignment horizontal="left" vertical="center"/>
    </xf>
    <xf numFmtId="49" fontId="4" fillId="14" borderId="2" xfId="0" applyNumberFormat="1" applyFont="1" applyFill="1" applyBorder="1" applyAlignment="1">
      <alignment horizontal="left" vertical="center"/>
    </xf>
    <xf numFmtId="49" fontId="4" fillId="14" borderId="11" xfId="0" applyNumberFormat="1" applyFont="1" applyFill="1" applyBorder="1" applyAlignment="1">
      <alignment horizontal="left" vertical="center"/>
    </xf>
    <xf numFmtId="49" fontId="4" fillId="14" borderId="6" xfId="0" applyNumberFormat="1" applyFont="1" applyFill="1" applyBorder="1" applyAlignment="1">
      <alignment horizontal="left" vertical="center"/>
    </xf>
    <xf numFmtId="49" fontId="4" fillId="14" borderId="0" xfId="0" applyNumberFormat="1" applyFont="1" applyFill="1" applyAlignment="1">
      <alignment horizontal="left" vertical="center"/>
    </xf>
    <xf numFmtId="49" fontId="4" fillId="14" borderId="7" xfId="0" applyNumberFormat="1" applyFont="1" applyFill="1" applyBorder="1" applyAlignment="1">
      <alignment horizontal="left" vertical="center"/>
    </xf>
    <xf numFmtId="49" fontId="4" fillId="11" borderId="10" xfId="0" applyNumberFormat="1" applyFont="1" applyFill="1" applyBorder="1" applyAlignment="1">
      <alignment horizontal="left" vertical="center" wrapText="1"/>
    </xf>
    <xf numFmtId="49" fontId="4" fillId="11" borderId="2" xfId="0" applyNumberFormat="1" applyFont="1" applyFill="1" applyBorder="1" applyAlignment="1">
      <alignment horizontal="left" vertical="center" wrapText="1"/>
    </xf>
    <xf numFmtId="49" fontId="4" fillId="11" borderId="11" xfId="0" applyNumberFormat="1"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5" fillId="12" borderId="5" xfId="0" applyFont="1" applyFill="1" applyBorder="1" applyAlignment="1">
      <alignment horizontal="left" vertical="center" wrapText="1"/>
    </xf>
    <xf numFmtId="0" fontId="5" fillId="12" borderId="6" xfId="0" applyFont="1" applyFill="1" applyBorder="1" applyAlignment="1">
      <alignment horizontal="left" vertical="center" wrapText="1"/>
    </xf>
    <xf numFmtId="0" fontId="5" fillId="12" borderId="0" xfId="0" applyFont="1" applyFill="1" applyAlignment="1">
      <alignment horizontal="left" vertical="center" wrapText="1"/>
    </xf>
    <xf numFmtId="0" fontId="5" fillId="12" borderId="7" xfId="0" applyFont="1" applyFill="1" applyBorder="1" applyAlignment="1">
      <alignment horizontal="left" vertical="center" wrapText="1"/>
    </xf>
    <xf numFmtId="0" fontId="5" fillId="12" borderId="8"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5" fillId="12" borderId="9" xfId="0" applyFont="1" applyFill="1" applyBorder="1" applyAlignment="1">
      <alignment horizontal="left" vertical="center" wrapText="1"/>
    </xf>
    <xf numFmtId="0" fontId="5" fillId="6" borderId="0" xfId="0" applyFont="1" applyFill="1" applyAlignment="1">
      <alignment horizontal="left" vertical="center"/>
    </xf>
    <xf numFmtId="0" fontId="4" fillId="12" borderId="1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5" fillId="15" borderId="12" xfId="0" applyFont="1" applyFill="1" applyBorder="1" applyAlignment="1" applyProtection="1">
      <alignment horizontal="center" vertical="center" wrapText="1"/>
      <protection locked="0"/>
    </xf>
    <xf numFmtId="49" fontId="4" fillId="11" borderId="6" xfId="0" applyNumberFormat="1" applyFont="1" applyFill="1" applyBorder="1" applyAlignment="1">
      <alignment horizontal="left" vertical="center"/>
    </xf>
    <xf numFmtId="49" fontId="4" fillId="11" borderId="0" xfId="0" applyNumberFormat="1" applyFont="1" applyFill="1" applyAlignment="1">
      <alignment horizontal="left" vertical="center"/>
    </xf>
    <xf numFmtId="49" fontId="4" fillId="11" borderId="7" xfId="0" applyNumberFormat="1" applyFont="1" applyFill="1" applyBorder="1" applyAlignment="1">
      <alignment horizontal="left" vertical="center"/>
    </xf>
    <xf numFmtId="0" fontId="5" fillId="12" borderId="12" xfId="0" applyFont="1" applyFill="1" applyBorder="1" applyAlignment="1" applyProtection="1">
      <alignment horizontal="center" vertical="center" wrapText="1"/>
      <protection locked="0"/>
    </xf>
    <xf numFmtId="0" fontId="5" fillId="5" borderId="31" xfId="0" applyFont="1" applyFill="1" applyBorder="1" applyAlignment="1">
      <alignment vertical="center" wrapText="1"/>
    </xf>
    <xf numFmtId="0" fontId="5" fillId="5" borderId="18" xfId="0" applyFont="1" applyFill="1" applyBorder="1" applyAlignment="1">
      <alignment vertical="center" wrapText="1"/>
    </xf>
    <xf numFmtId="0" fontId="4" fillId="5" borderId="0" xfId="0" applyFont="1" applyFill="1" applyAlignment="1">
      <alignment vertical="center" wrapText="1"/>
    </xf>
    <xf numFmtId="0" fontId="8" fillId="5" borderId="21" xfId="0" applyFont="1" applyFill="1" applyBorder="1" applyAlignment="1">
      <alignment vertical="center" wrapText="1"/>
    </xf>
    <xf numFmtId="0" fontId="8" fillId="5" borderId="15" xfId="0" applyFont="1" applyFill="1" applyBorder="1" applyAlignment="1">
      <alignment vertical="center" wrapText="1"/>
    </xf>
    <xf numFmtId="0" fontId="9" fillId="2" borderId="33" xfId="0" applyFont="1" applyFill="1" applyBorder="1" applyAlignment="1">
      <alignment vertical="center" wrapText="1"/>
    </xf>
    <xf numFmtId="0" fontId="9" fillId="2" borderId="34" xfId="0" applyFont="1" applyFill="1" applyBorder="1" applyAlignment="1">
      <alignment vertical="center" wrapText="1"/>
    </xf>
    <xf numFmtId="0" fontId="5" fillId="15" borderId="3" xfId="0" applyFont="1" applyFill="1" applyBorder="1" applyAlignment="1">
      <alignment horizontal="left" vertical="center" wrapText="1"/>
    </xf>
    <xf numFmtId="0" fontId="5" fillId="15" borderId="4" xfId="0" applyFont="1" applyFill="1" applyBorder="1" applyAlignment="1">
      <alignment horizontal="left" vertical="center" wrapText="1"/>
    </xf>
    <xf numFmtId="0" fontId="5" fillId="15" borderId="5" xfId="0" applyFont="1" applyFill="1" applyBorder="1" applyAlignment="1">
      <alignment horizontal="left" vertical="center" wrapText="1"/>
    </xf>
    <xf numFmtId="0" fontId="5" fillId="15" borderId="6"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7" xfId="0" applyFont="1" applyFill="1" applyBorder="1" applyAlignment="1">
      <alignment horizontal="left" vertical="center" wrapText="1"/>
    </xf>
    <xf numFmtId="0" fontId="5" fillId="15" borderId="8"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5" borderId="9" xfId="0" applyFont="1" applyFill="1" applyBorder="1" applyAlignment="1">
      <alignment horizontal="left" vertical="center" wrapText="1"/>
    </xf>
    <xf numFmtId="0" fontId="5" fillId="15" borderId="26" xfId="0" applyFont="1" applyFill="1" applyBorder="1" applyAlignment="1" applyProtection="1">
      <alignment horizontal="center" vertical="center" wrapText="1"/>
      <protection locked="0"/>
    </xf>
    <xf numFmtId="0" fontId="5" fillId="15" borderId="27" xfId="0" applyFont="1" applyFill="1" applyBorder="1" applyAlignment="1" applyProtection="1">
      <alignment horizontal="center" vertical="center" wrapText="1"/>
      <protection locked="0"/>
    </xf>
    <xf numFmtId="49" fontId="4" fillId="14" borderId="10" xfId="0" applyNumberFormat="1" applyFont="1" applyFill="1" applyBorder="1" applyAlignment="1">
      <alignment vertical="center" wrapText="1"/>
    </xf>
    <xf numFmtId="49" fontId="4" fillId="14" borderId="2" xfId="0" applyNumberFormat="1" applyFont="1" applyFill="1" applyBorder="1" applyAlignment="1">
      <alignment vertical="center" wrapText="1"/>
    </xf>
    <xf numFmtId="49" fontId="4" fillId="14" borderId="11" xfId="0" applyNumberFormat="1" applyFont="1" applyFill="1" applyBorder="1" applyAlignment="1">
      <alignment vertical="center" wrapText="1"/>
    </xf>
    <xf numFmtId="0" fontId="4" fillId="14" borderId="10" xfId="0" applyFont="1" applyFill="1" applyBorder="1" applyAlignment="1">
      <alignment vertical="center" wrapText="1"/>
    </xf>
    <xf numFmtId="0" fontId="4" fillId="14" borderId="2" xfId="0" applyFont="1" applyFill="1" applyBorder="1" applyAlignment="1">
      <alignment vertical="center" wrapText="1"/>
    </xf>
    <xf numFmtId="0" fontId="4" fillId="14" borderId="11" xfId="0" applyFont="1" applyFill="1" applyBorder="1" applyAlignment="1">
      <alignment vertical="center" wrapText="1"/>
    </xf>
    <xf numFmtId="0" fontId="4" fillId="7" borderId="12" xfId="0" applyFont="1" applyFill="1" applyBorder="1" applyAlignment="1">
      <alignment horizontal="center" vertical="center" wrapText="1"/>
    </xf>
    <xf numFmtId="0" fontId="5" fillId="7" borderId="12" xfId="0" applyFont="1" applyFill="1" applyBorder="1" applyAlignment="1" applyProtection="1">
      <alignment horizontal="center" vertical="center" wrapText="1"/>
      <protection locked="0"/>
    </xf>
    <xf numFmtId="0" fontId="4" fillId="19" borderId="2" xfId="0" applyFont="1" applyFill="1" applyBorder="1" applyAlignment="1">
      <alignment horizontal="left" vertical="center"/>
    </xf>
    <xf numFmtId="0" fontId="4" fillId="19" borderId="11" xfId="0" applyFont="1" applyFill="1" applyBorder="1" applyAlignment="1">
      <alignment horizontal="left" vertical="center"/>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9" xfId="0" applyFont="1" applyFill="1" applyBorder="1" applyAlignment="1">
      <alignment horizontal="left" vertical="center" wrapText="1"/>
    </xf>
    <xf numFmtId="0" fontId="4" fillId="9" borderId="12" xfId="0" applyFont="1" applyFill="1" applyBorder="1" applyAlignment="1">
      <alignment horizontal="center" vertical="center" wrapText="1"/>
    </xf>
    <xf numFmtId="0" fontId="5" fillId="9" borderId="12" xfId="0" applyFont="1" applyFill="1" applyBorder="1" applyAlignment="1" applyProtection="1">
      <alignment horizontal="center" vertical="center" wrapText="1"/>
      <protection locked="0"/>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0" xfId="0" applyFont="1" applyFill="1" applyAlignment="1">
      <alignment horizontal="left" vertical="center" wrapText="1"/>
    </xf>
    <xf numFmtId="0" fontId="5" fillId="9" borderId="7" xfId="0"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9" borderId="9" xfId="0" applyFont="1" applyFill="1" applyBorder="1" applyAlignment="1">
      <alignment horizontal="left" vertical="center" wrapText="1"/>
    </xf>
    <xf numFmtId="49" fontId="4" fillId="18" borderId="10" xfId="0" applyNumberFormat="1" applyFont="1" applyFill="1" applyBorder="1" applyAlignment="1">
      <alignment horizontal="left" vertical="center" wrapText="1"/>
    </xf>
    <xf numFmtId="49" fontId="4" fillId="18" borderId="2" xfId="0" applyNumberFormat="1" applyFont="1" applyFill="1" applyBorder="1" applyAlignment="1">
      <alignment horizontal="left" vertical="center" wrapText="1"/>
    </xf>
    <xf numFmtId="49" fontId="4" fillId="18" borderId="11" xfId="0" applyNumberFormat="1" applyFont="1" applyFill="1" applyBorder="1" applyAlignment="1">
      <alignment horizontal="left" vertical="center" wrapText="1"/>
    </xf>
    <xf numFmtId="0" fontId="5" fillId="8" borderId="0" xfId="0" applyFont="1" applyFill="1" applyAlignment="1">
      <alignment horizontal="left" vertical="center"/>
    </xf>
    <xf numFmtId="1" fontId="4" fillId="5" borderId="1" xfId="0" applyNumberFormat="1" applyFont="1" applyFill="1" applyBorder="1" applyAlignment="1" applyProtection="1">
      <alignment horizontal="left"/>
      <protection locked="0"/>
    </xf>
    <xf numFmtId="49" fontId="4" fillId="5" borderId="1" xfId="0" applyNumberFormat="1" applyFont="1" applyFill="1" applyBorder="1" applyAlignment="1" applyProtection="1">
      <alignment horizontal="left"/>
      <protection locked="0"/>
    </xf>
    <xf numFmtId="49" fontId="4" fillId="5" borderId="0" xfId="0" applyNumberFormat="1" applyFont="1" applyFill="1" applyAlignment="1" applyProtection="1">
      <alignment horizontal="left" vertical="top" wrapText="1"/>
      <protection locked="0"/>
    </xf>
    <xf numFmtId="49" fontId="4" fillId="5" borderId="1" xfId="0" applyNumberFormat="1" applyFont="1" applyFill="1" applyBorder="1" applyAlignment="1" applyProtection="1">
      <alignment horizontal="left" vertical="top" wrapText="1"/>
      <protection locked="0"/>
    </xf>
    <xf numFmtId="0" fontId="5" fillId="10" borderId="0" xfId="0" applyFont="1" applyFill="1" applyAlignment="1">
      <alignment horizontal="left" vertical="center"/>
    </xf>
    <xf numFmtId="0" fontId="5" fillId="9" borderId="10" xfId="0" applyFont="1" applyFill="1" applyBorder="1" applyAlignment="1">
      <alignmen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4" fillId="18" borderId="2" xfId="0" applyNumberFormat="1" applyFont="1" applyFill="1" applyBorder="1" applyAlignment="1">
      <alignment horizontal="left" vertical="center"/>
    </xf>
    <xf numFmtId="49" fontId="4" fillId="18" borderId="11" xfId="0" applyNumberFormat="1" applyFont="1" applyFill="1" applyBorder="1" applyAlignment="1">
      <alignment horizontal="left" vertical="center"/>
    </xf>
  </cellXfs>
  <cellStyles count="1">
    <cellStyle name="Standard" xfId="0" builtinId="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0BE"/>
      <color rgb="FFFBD0D3"/>
      <color rgb="FFF6A9B2"/>
      <color rgb="FFEE6A87"/>
      <color rgb="FFBAE0EA"/>
      <color rgb="FFD6E28C"/>
      <color rgb="FFFFE086"/>
      <color rgb="FFE1E086"/>
      <color rgb="FFDAEEF3"/>
      <color rgb="FF77C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115</xdr:row>
      <xdr:rowOff>7144</xdr:rowOff>
    </xdr:from>
    <xdr:to>
      <xdr:col>9</xdr:col>
      <xdr:colOff>1541</xdr:colOff>
      <xdr:row>134</xdr:row>
      <xdr:rowOff>13520</xdr:rowOff>
    </xdr:to>
    <xdr:pic>
      <xdr:nvPicPr>
        <xdr:cNvPr id="3" name="Grafik 2">
          <a:extLst>
            <a:ext uri="{FF2B5EF4-FFF2-40B4-BE49-F238E27FC236}">
              <a16:creationId xmlns:a16="http://schemas.microsoft.com/office/drawing/2014/main" id="{77D96B2B-FB38-2F6F-51A7-AEA826F753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34087594"/>
          <a:ext cx="7941469" cy="362587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8"/>
  <sheetViews>
    <sheetView tabSelected="1" view="pageLayout" zoomScaleNormal="70" zoomScaleSheetLayoutView="90" workbookViewId="0">
      <selection activeCell="D11" sqref="D11:E11"/>
    </sheetView>
  </sheetViews>
  <sheetFormatPr baseColWidth="10" defaultColWidth="11.42578125" defaultRowHeight="15" x14ac:dyDescent="0.25"/>
  <cols>
    <col min="1" max="1" width="11.42578125" style="6"/>
    <col min="2" max="2" width="11.140625" style="6" customWidth="1"/>
    <col min="3" max="3" width="12.7109375" style="6" customWidth="1"/>
    <col min="4" max="4" width="11.140625" style="6" customWidth="1"/>
    <col min="5" max="5" width="19" style="6" customWidth="1"/>
    <col min="6" max="6" width="10.5703125" style="6" customWidth="1"/>
    <col min="7" max="7" width="11.42578125" style="6" customWidth="1"/>
    <col min="8" max="8" width="4.28515625" style="6" customWidth="1"/>
    <col min="9" max="9" width="21.5703125" style="6" customWidth="1"/>
    <col min="10" max="10" width="13.7109375" style="6" customWidth="1"/>
    <col min="11" max="16384" width="11.42578125" style="6"/>
  </cols>
  <sheetData>
    <row r="1" spans="1:10" x14ac:dyDescent="0.25">
      <c r="A1" s="5"/>
      <c r="B1" s="5"/>
      <c r="C1" s="5"/>
      <c r="D1" s="5"/>
      <c r="E1" s="5"/>
      <c r="F1" s="5"/>
      <c r="G1" s="5"/>
      <c r="H1" s="5"/>
      <c r="I1" s="5"/>
    </row>
    <row r="2" spans="1:10" x14ac:dyDescent="0.25">
      <c r="A2" s="147" t="s">
        <v>212</v>
      </c>
      <c r="B2" s="116"/>
      <c r="C2" s="116"/>
      <c r="D2" s="116"/>
      <c r="E2" s="116"/>
      <c r="F2" s="116"/>
      <c r="G2" s="116"/>
      <c r="H2" s="116"/>
      <c r="I2" s="116"/>
      <c r="J2" s="7"/>
    </row>
    <row r="3" spans="1:10" x14ac:dyDescent="0.25">
      <c r="A3" s="5"/>
      <c r="B3" s="5"/>
      <c r="C3" s="5"/>
      <c r="D3" s="5"/>
      <c r="E3" s="5"/>
      <c r="F3" s="5"/>
      <c r="G3" s="5"/>
      <c r="H3" s="5"/>
      <c r="I3" s="5"/>
    </row>
    <row r="4" spans="1:10" x14ac:dyDescent="0.25">
      <c r="A4" s="120" t="s">
        <v>0</v>
      </c>
      <c r="B4" s="116"/>
      <c r="C4" s="116"/>
      <c r="D4" s="151"/>
      <c r="E4" s="151"/>
      <c r="F4" s="151"/>
      <c r="G4" s="151"/>
      <c r="H4" s="151"/>
      <c r="I4" s="151"/>
    </row>
    <row r="5" spans="1:10" x14ac:dyDescent="0.25">
      <c r="A5" s="120" t="s">
        <v>1</v>
      </c>
      <c r="B5" s="116"/>
      <c r="C5" s="116"/>
      <c r="D5" s="152"/>
      <c r="E5" s="152"/>
      <c r="F5" s="152"/>
      <c r="G5" s="152"/>
      <c r="H5" s="152"/>
      <c r="I5" s="152"/>
    </row>
    <row r="6" spans="1:10" x14ac:dyDescent="0.25">
      <c r="A6" s="120" t="s">
        <v>2</v>
      </c>
      <c r="B6" s="116"/>
      <c r="C6" s="116"/>
      <c r="D6" s="152"/>
      <c r="E6" s="152"/>
      <c r="F6" s="152"/>
      <c r="G6" s="152"/>
      <c r="H6" s="152"/>
      <c r="I6" s="152"/>
    </row>
    <row r="7" spans="1:10" x14ac:dyDescent="0.25">
      <c r="A7" s="120" t="s">
        <v>3</v>
      </c>
      <c r="B7" s="116"/>
      <c r="C7" s="116"/>
      <c r="D7" s="326"/>
      <c r="E7" s="326"/>
      <c r="F7" s="326"/>
      <c r="G7" s="326"/>
      <c r="H7" s="326"/>
      <c r="I7" s="326"/>
    </row>
    <row r="8" spans="1:10" x14ac:dyDescent="0.25">
      <c r="A8" s="5"/>
      <c r="B8" s="5"/>
      <c r="C8" s="5"/>
      <c r="D8" s="5"/>
      <c r="E8" s="5"/>
      <c r="F8" s="5"/>
      <c r="G8" s="5"/>
      <c r="H8" s="5"/>
      <c r="I8" s="5"/>
    </row>
    <row r="9" spans="1:10" x14ac:dyDescent="0.25">
      <c r="A9" s="120" t="s">
        <v>4</v>
      </c>
      <c r="B9" s="116"/>
      <c r="C9" s="116"/>
      <c r="D9" s="325"/>
      <c r="E9" s="325"/>
      <c r="F9" s="325"/>
      <c r="G9" s="325"/>
      <c r="H9" s="325"/>
      <c r="I9" s="325"/>
    </row>
    <row r="10" spans="1:10" x14ac:dyDescent="0.25">
      <c r="A10" s="5"/>
      <c r="B10" s="5"/>
      <c r="C10" s="5"/>
      <c r="D10" s="5"/>
      <c r="E10" s="5"/>
      <c r="F10" s="5"/>
      <c r="G10" s="5"/>
      <c r="H10" s="5"/>
      <c r="I10" s="5"/>
    </row>
    <row r="11" spans="1:10" x14ac:dyDescent="0.25">
      <c r="A11" s="155" t="s">
        <v>5</v>
      </c>
      <c r="B11" s="155"/>
      <c r="C11" s="5"/>
      <c r="D11" s="153"/>
      <c r="E11" s="153"/>
      <c r="F11" s="5"/>
      <c r="G11" s="5"/>
      <c r="H11" s="5"/>
      <c r="I11" s="5"/>
    </row>
    <row r="12" spans="1:10" x14ac:dyDescent="0.25">
      <c r="A12" s="5"/>
      <c r="B12" s="5"/>
      <c r="C12" s="5"/>
      <c r="D12" s="5"/>
      <c r="E12" s="5"/>
      <c r="F12" s="5"/>
      <c r="G12" s="5"/>
      <c r="H12" s="5"/>
      <c r="I12" s="5"/>
    </row>
    <row r="13" spans="1:10" x14ac:dyDescent="0.25">
      <c r="A13" s="156" t="s">
        <v>6</v>
      </c>
      <c r="B13" s="156"/>
      <c r="C13" s="156"/>
      <c r="D13" s="156"/>
      <c r="E13" s="156"/>
      <c r="F13" s="156"/>
      <c r="G13" s="156"/>
      <c r="H13" s="156"/>
      <c r="I13" s="156"/>
    </row>
    <row r="14" spans="1:10" x14ac:dyDescent="0.25">
      <c r="A14" s="327"/>
      <c r="B14" s="327"/>
      <c r="C14" s="327"/>
      <c r="D14" s="327"/>
      <c r="E14" s="327"/>
      <c r="F14" s="327"/>
      <c r="G14" s="327"/>
      <c r="H14" s="327"/>
      <c r="I14" s="327"/>
    </row>
    <row r="15" spans="1:10" x14ac:dyDescent="0.25">
      <c r="A15" s="327"/>
      <c r="B15" s="327"/>
      <c r="C15" s="327"/>
      <c r="D15" s="327"/>
      <c r="E15" s="327"/>
      <c r="F15" s="327"/>
      <c r="G15" s="327"/>
      <c r="H15" s="327"/>
      <c r="I15" s="327"/>
    </row>
    <row r="16" spans="1:10" x14ac:dyDescent="0.25">
      <c r="A16" s="327"/>
      <c r="B16" s="327"/>
      <c r="C16" s="327"/>
      <c r="D16" s="327"/>
      <c r="E16" s="327"/>
      <c r="F16" s="327"/>
      <c r="G16" s="327"/>
      <c r="H16" s="327"/>
      <c r="I16" s="327"/>
    </row>
    <row r="17" spans="1:9" x14ac:dyDescent="0.25">
      <c r="A17" s="328"/>
      <c r="B17" s="328"/>
      <c r="C17" s="328"/>
      <c r="D17" s="328"/>
      <c r="E17" s="328"/>
      <c r="F17" s="328"/>
      <c r="G17" s="328"/>
      <c r="H17" s="328"/>
      <c r="I17" s="328"/>
    </row>
    <row r="18" spans="1:9" x14ac:dyDescent="0.25">
      <c r="A18" s="8"/>
      <c r="B18" s="5"/>
      <c r="C18" s="5"/>
      <c r="D18" s="5"/>
      <c r="E18" s="5"/>
      <c r="F18" s="5"/>
      <c r="G18" s="5"/>
      <c r="H18" s="5"/>
      <c r="I18" s="5"/>
    </row>
    <row r="19" spans="1:9" x14ac:dyDescent="0.25">
      <c r="A19" s="144" t="s">
        <v>7</v>
      </c>
      <c r="B19" s="145"/>
      <c r="C19" s="145"/>
      <c r="D19" s="145"/>
      <c r="E19" s="145"/>
      <c r="F19" s="145"/>
      <c r="G19" s="145"/>
      <c r="H19" s="145"/>
      <c r="I19" s="146"/>
    </row>
    <row r="20" spans="1:9" x14ac:dyDescent="0.25">
      <c r="A20" s="9"/>
      <c r="B20" s="5"/>
      <c r="C20" s="5"/>
      <c r="D20" s="5"/>
      <c r="E20" s="5"/>
      <c r="F20" s="5"/>
      <c r="G20" s="5"/>
      <c r="H20" s="5"/>
      <c r="I20" s="10"/>
    </row>
    <row r="21" spans="1:9" x14ac:dyDescent="0.25">
      <c r="A21" s="175" t="s">
        <v>8</v>
      </c>
      <c r="B21" s="176"/>
      <c r="C21" s="176"/>
      <c r="D21" s="176"/>
      <c r="E21" s="176"/>
      <c r="F21" s="176"/>
      <c r="G21" s="176"/>
      <c r="H21" s="176"/>
      <c r="I21" s="177"/>
    </row>
    <row r="22" spans="1:9" x14ac:dyDescent="0.25">
      <c r="A22" s="175"/>
      <c r="B22" s="176"/>
      <c r="C22" s="176"/>
      <c r="D22" s="176"/>
      <c r="E22" s="176"/>
      <c r="F22" s="176"/>
      <c r="G22" s="176"/>
      <c r="H22" s="176"/>
      <c r="I22" s="177"/>
    </row>
    <row r="23" spans="1:9" x14ac:dyDescent="0.25">
      <c r="A23" s="11"/>
      <c r="B23" s="5"/>
      <c r="C23" s="5"/>
      <c r="D23" s="12"/>
      <c r="E23" s="13"/>
      <c r="F23" s="5"/>
      <c r="G23" s="14"/>
      <c r="H23" s="14"/>
      <c r="I23" s="15"/>
    </row>
    <row r="24" spans="1:9" ht="15" customHeight="1" x14ac:dyDescent="0.25">
      <c r="A24" s="175" t="s">
        <v>9</v>
      </c>
      <c r="B24" s="176"/>
      <c r="C24" s="176"/>
      <c r="D24" s="176"/>
      <c r="E24" s="176"/>
      <c r="F24" s="176"/>
      <c r="G24" s="176"/>
      <c r="H24" s="176"/>
      <c r="I24" s="177"/>
    </row>
    <row r="25" spans="1:9" x14ac:dyDescent="0.25">
      <c r="A25" s="175"/>
      <c r="B25" s="176"/>
      <c r="C25" s="176"/>
      <c r="D25" s="176"/>
      <c r="E25" s="176"/>
      <c r="F25" s="176"/>
      <c r="G25" s="176"/>
      <c r="H25" s="176"/>
      <c r="I25" s="177"/>
    </row>
    <row r="26" spans="1:9" x14ac:dyDescent="0.25">
      <c r="A26" s="175"/>
      <c r="B26" s="176"/>
      <c r="C26" s="176"/>
      <c r="D26" s="176"/>
      <c r="E26" s="176"/>
      <c r="F26" s="176"/>
      <c r="G26" s="176"/>
      <c r="H26" s="176"/>
      <c r="I26" s="177"/>
    </row>
    <row r="27" spans="1:9" x14ac:dyDescent="0.25">
      <c r="A27" s="175"/>
      <c r="B27" s="176"/>
      <c r="C27" s="176"/>
      <c r="D27" s="176"/>
      <c r="E27" s="176"/>
      <c r="F27" s="176"/>
      <c r="G27" s="176"/>
      <c r="H27" s="176"/>
      <c r="I27" s="177"/>
    </row>
    <row r="28" spans="1:9" x14ac:dyDescent="0.25">
      <c r="A28" s="175"/>
      <c r="B28" s="176"/>
      <c r="C28" s="176"/>
      <c r="D28" s="176"/>
      <c r="E28" s="176"/>
      <c r="F28" s="176"/>
      <c r="G28" s="176"/>
      <c r="H28" s="176"/>
      <c r="I28" s="177"/>
    </row>
    <row r="29" spans="1:9" x14ac:dyDescent="0.25">
      <c r="A29" s="178"/>
      <c r="B29" s="179"/>
      <c r="C29" s="179"/>
      <c r="D29" s="179"/>
      <c r="E29" s="179"/>
      <c r="F29" s="179"/>
      <c r="G29" s="179"/>
      <c r="H29" s="179"/>
      <c r="I29" s="180"/>
    </row>
    <row r="30" spans="1:9" x14ac:dyDescent="0.25">
      <c r="A30" s="16"/>
      <c r="B30" s="17"/>
      <c r="C30" s="18"/>
      <c r="D30" s="19"/>
      <c r="E30" s="19"/>
      <c r="F30" s="17"/>
      <c r="G30" s="17"/>
      <c r="H30" s="17"/>
      <c r="I30" s="20"/>
    </row>
    <row r="31" spans="1:9" x14ac:dyDescent="0.25">
      <c r="A31" s="148" t="s">
        <v>10</v>
      </c>
      <c r="B31" s="149"/>
      <c r="C31" s="149"/>
      <c r="D31" s="115" t="s">
        <v>11</v>
      </c>
      <c r="E31" s="158"/>
      <c r="F31" s="154">
        <f>I197</f>
        <v>0</v>
      </c>
      <c r="G31" s="154"/>
      <c r="H31" s="14"/>
      <c r="I31" s="15"/>
    </row>
    <row r="32" spans="1:9" x14ac:dyDescent="0.25">
      <c r="A32" s="150" t="s">
        <v>12</v>
      </c>
      <c r="B32" s="149"/>
      <c r="C32" s="149"/>
      <c r="D32" s="157" t="s">
        <v>13</v>
      </c>
      <c r="E32" s="149"/>
      <c r="F32" s="130">
        <f>I237</f>
        <v>0</v>
      </c>
      <c r="G32" s="130"/>
      <c r="H32" s="14"/>
      <c r="I32" s="15"/>
    </row>
    <row r="33" spans="1:9" x14ac:dyDescent="0.25">
      <c r="A33" s="111" t="s">
        <v>14</v>
      </c>
      <c r="B33" s="112"/>
      <c r="C33" s="112"/>
      <c r="D33" s="115" t="s">
        <v>15</v>
      </c>
      <c r="E33" s="116"/>
      <c r="F33" s="130">
        <f>I268</f>
        <v>0</v>
      </c>
      <c r="G33" s="130"/>
      <c r="H33" s="5"/>
      <c r="I33" s="10"/>
    </row>
    <row r="34" spans="1:9" x14ac:dyDescent="0.25">
      <c r="A34" s="21"/>
      <c r="B34" s="22"/>
      <c r="C34" s="13"/>
      <c r="D34" s="115" t="s">
        <v>16</v>
      </c>
      <c r="E34" s="116"/>
      <c r="F34" s="130">
        <f>I291</f>
        <v>0</v>
      </c>
      <c r="G34" s="130"/>
      <c r="H34" s="5"/>
      <c r="I34" s="10"/>
    </row>
    <row r="35" spans="1:9" x14ac:dyDescent="0.25">
      <c r="A35" s="21"/>
      <c r="B35" s="22"/>
      <c r="C35" s="13"/>
      <c r="D35" s="23"/>
      <c r="E35" s="5"/>
      <c r="F35" s="24"/>
      <c r="G35" s="24"/>
      <c r="H35" s="5"/>
      <c r="I35" s="10"/>
    </row>
    <row r="36" spans="1:9" s="26" customFormat="1" ht="25.5" customHeight="1" x14ac:dyDescent="0.25">
      <c r="A36" s="173" t="s">
        <v>17</v>
      </c>
      <c r="B36" s="174"/>
      <c r="C36" s="174"/>
      <c r="D36" s="113" t="s">
        <v>18</v>
      </c>
      <c r="E36" s="114"/>
      <c r="F36" s="134">
        <f>MROUND((F31+F32+F33+F34)/4,1)</f>
        <v>0</v>
      </c>
      <c r="G36" s="135"/>
      <c r="H36" s="13"/>
      <c r="I36" s="25"/>
    </row>
    <row r="37" spans="1:9" s="26" customFormat="1" ht="15" customHeight="1" x14ac:dyDescent="0.25">
      <c r="A37" s="173"/>
      <c r="B37" s="174"/>
      <c r="C37" s="174"/>
      <c r="D37" s="22"/>
      <c r="E37" s="13"/>
      <c r="F37" s="13"/>
      <c r="G37" s="13"/>
      <c r="H37" s="13"/>
      <c r="I37" s="25"/>
    </row>
    <row r="38" spans="1:9" s="26" customFormat="1" ht="25.5" customHeight="1" x14ac:dyDescent="0.25">
      <c r="A38" s="27"/>
      <c r="B38" s="13"/>
      <c r="C38" s="28"/>
      <c r="D38" s="22" t="s">
        <v>19</v>
      </c>
      <c r="E38" s="13"/>
      <c r="F38" s="136" t="str">
        <f>VLOOKUP(F36,Bewertungsskala!A1:C49,3)</f>
        <v>-</v>
      </c>
      <c r="G38" s="137"/>
      <c r="H38" s="13"/>
      <c r="I38" s="25"/>
    </row>
    <row r="39" spans="1:9" s="26" customFormat="1" ht="25.5" customHeight="1" x14ac:dyDescent="0.25">
      <c r="A39" s="27"/>
      <c r="B39" s="13"/>
      <c r="C39" s="28"/>
      <c r="D39" s="22"/>
      <c r="E39" s="13"/>
      <c r="F39" s="29"/>
      <c r="G39" s="29"/>
      <c r="H39" s="13"/>
      <c r="I39" s="25"/>
    </row>
    <row r="40" spans="1:9" s="26" customFormat="1" ht="25.5" customHeight="1" x14ac:dyDescent="0.25">
      <c r="A40" s="27"/>
      <c r="B40" s="13"/>
      <c r="C40" s="28"/>
      <c r="D40" s="22" t="s">
        <v>20</v>
      </c>
      <c r="E40" s="13"/>
      <c r="F40" s="136" t="str">
        <f>VLOOKUP(F36,Bewertungsskala!A1:C49,2)</f>
        <v>F</v>
      </c>
      <c r="G40" s="137"/>
      <c r="H40" s="13"/>
      <c r="I40" s="25"/>
    </row>
    <row r="41" spans="1:9" ht="15" customHeight="1" x14ac:dyDescent="0.25">
      <c r="A41" s="30"/>
      <c r="B41" s="31"/>
      <c r="C41" s="32"/>
      <c r="D41" s="31"/>
      <c r="E41" s="8"/>
      <c r="F41" s="8"/>
      <c r="G41" s="8"/>
      <c r="H41" s="8"/>
      <c r="I41" s="33"/>
    </row>
    <row r="42" spans="1:9" ht="15" customHeight="1" x14ac:dyDescent="0.25">
      <c r="A42" s="5"/>
      <c r="B42" s="22"/>
      <c r="C42" s="13"/>
      <c r="D42" s="22"/>
      <c r="E42" s="5"/>
      <c r="F42" s="5"/>
      <c r="G42" s="5"/>
      <c r="H42" s="5"/>
      <c r="I42" s="5"/>
    </row>
    <row r="43" spans="1:9" ht="15" customHeight="1" x14ac:dyDescent="0.25">
      <c r="A43" s="120" t="s">
        <v>21</v>
      </c>
      <c r="B43" s="116"/>
      <c r="C43" s="5"/>
      <c r="D43" s="8"/>
      <c r="E43" s="8"/>
      <c r="F43" s="8"/>
      <c r="G43" s="8"/>
      <c r="H43" s="5"/>
      <c r="I43" s="5"/>
    </row>
    <row r="44" spans="1:9" ht="15" customHeight="1" x14ac:dyDescent="0.25">
      <c r="A44" s="5"/>
      <c r="B44" s="5"/>
      <c r="C44" s="5"/>
      <c r="D44" s="5"/>
      <c r="E44" s="5"/>
      <c r="F44" s="5"/>
      <c r="G44" s="5"/>
      <c r="H44" s="5"/>
      <c r="I44" s="5"/>
    </row>
    <row r="45" spans="1:9" ht="15" customHeight="1" x14ac:dyDescent="0.25">
      <c r="A45" s="120" t="s">
        <v>22</v>
      </c>
      <c r="B45" s="116"/>
      <c r="C45" s="5"/>
      <c r="D45" s="8"/>
      <c r="E45" s="8"/>
      <c r="F45" s="8"/>
      <c r="G45" s="8"/>
      <c r="H45" s="5"/>
      <c r="I45" s="5"/>
    </row>
    <row r="46" spans="1:9" ht="15" customHeight="1" x14ac:dyDescent="0.25">
      <c r="A46" s="5"/>
      <c r="B46" s="5"/>
      <c r="C46" s="5"/>
      <c r="D46" s="5"/>
      <c r="E46" s="5"/>
      <c r="F46" s="5"/>
      <c r="G46" s="5"/>
      <c r="H46" s="5"/>
      <c r="I46" s="5"/>
    </row>
    <row r="47" spans="1:9" ht="15" customHeight="1" x14ac:dyDescent="0.25">
      <c r="A47" s="120" t="s">
        <v>23</v>
      </c>
      <c r="B47" s="121"/>
      <c r="C47" s="121"/>
      <c r="D47" s="8"/>
      <c r="E47" s="8"/>
      <c r="F47" s="8"/>
      <c r="G47" s="8"/>
      <c r="H47" s="5"/>
      <c r="I47" s="5"/>
    </row>
    <row r="48" spans="1:9" ht="15" customHeight="1" x14ac:dyDescent="0.25">
      <c r="A48" s="5"/>
      <c r="B48" s="5"/>
      <c r="C48" s="5"/>
      <c r="D48" s="5"/>
      <c r="E48" s="5"/>
      <c r="F48" s="5"/>
      <c r="G48" s="5"/>
      <c r="H48" s="5"/>
      <c r="I48" s="5"/>
    </row>
    <row r="49" spans="1:9" ht="15" customHeight="1" x14ac:dyDescent="0.25">
      <c r="A49" s="120" t="s">
        <v>24</v>
      </c>
      <c r="B49" s="116"/>
      <c r="C49" s="121"/>
      <c r="D49" s="8"/>
      <c r="E49" s="8"/>
      <c r="F49" s="8"/>
      <c r="G49" s="8"/>
      <c r="H49" s="5"/>
      <c r="I49" s="5"/>
    </row>
    <row r="50" spans="1:9" ht="15" customHeight="1" x14ac:dyDescent="0.25">
      <c r="A50" s="120"/>
      <c r="B50" s="116"/>
      <c r="C50" s="116"/>
      <c r="D50" s="5"/>
      <c r="E50" s="5"/>
      <c r="F50" s="5"/>
      <c r="G50" s="5"/>
      <c r="H50" s="5"/>
      <c r="I50" s="5"/>
    </row>
    <row r="51" spans="1:9" ht="15" customHeight="1" x14ac:dyDescent="0.25">
      <c r="A51" s="127" t="s">
        <v>25</v>
      </c>
      <c r="B51" s="127"/>
      <c r="C51" s="127"/>
      <c r="D51" s="127"/>
      <c r="E51" s="127"/>
      <c r="F51" s="127"/>
      <c r="G51" s="127"/>
      <c r="H51" s="127"/>
      <c r="I51" s="127"/>
    </row>
    <row r="52" spans="1:9" ht="15" customHeight="1" x14ac:dyDescent="0.25">
      <c r="A52" s="127"/>
      <c r="B52" s="127"/>
      <c r="C52" s="127"/>
      <c r="D52" s="127"/>
      <c r="E52" s="127"/>
      <c r="F52" s="127"/>
      <c r="G52" s="127"/>
      <c r="H52" s="127"/>
      <c r="I52" s="127"/>
    </row>
    <row r="53" spans="1:9" ht="15" customHeight="1" x14ac:dyDescent="0.25">
      <c r="A53" s="5"/>
      <c r="B53" s="5"/>
      <c r="C53" s="5"/>
      <c r="D53" s="5"/>
      <c r="E53" s="5"/>
      <c r="F53" s="5"/>
      <c r="G53" s="5"/>
      <c r="H53" s="5"/>
      <c r="I53" s="5"/>
    </row>
    <row r="54" spans="1:9" ht="15" customHeight="1" x14ac:dyDescent="0.25">
      <c r="A54" s="5"/>
      <c r="B54" s="5"/>
      <c r="C54" s="5"/>
      <c r="D54" s="5"/>
      <c r="E54" s="5"/>
      <c r="F54" s="5"/>
      <c r="G54" s="5"/>
      <c r="H54" s="5"/>
      <c r="I54" s="5"/>
    </row>
    <row r="55" spans="1:9" ht="15" customHeight="1" x14ac:dyDescent="0.25">
      <c r="A55" s="5"/>
      <c r="B55" s="5"/>
      <c r="C55" s="5"/>
      <c r="D55" s="5"/>
      <c r="E55" s="5"/>
      <c r="F55" s="5"/>
      <c r="G55" s="5"/>
      <c r="H55" s="5"/>
      <c r="I55" s="5"/>
    </row>
    <row r="56" spans="1:9" x14ac:dyDescent="0.25">
      <c r="A56" s="34" t="s">
        <v>26</v>
      </c>
      <c r="B56" s="5"/>
      <c r="C56" s="5"/>
      <c r="D56" s="5"/>
      <c r="E56" s="5"/>
      <c r="F56" s="5"/>
      <c r="G56" s="5"/>
      <c r="H56" s="5"/>
      <c r="I56" s="5"/>
    </row>
    <row r="57" spans="1:9" ht="5.25" customHeight="1" x14ac:dyDescent="0.25">
      <c r="A57" s="5"/>
      <c r="B57" s="5"/>
      <c r="C57" s="5"/>
      <c r="D57" s="5"/>
      <c r="E57" s="5"/>
      <c r="F57" s="5"/>
      <c r="G57" s="5"/>
      <c r="H57" s="5"/>
      <c r="I57" s="5"/>
    </row>
    <row r="58" spans="1:9" ht="141" customHeight="1" x14ac:dyDescent="0.25">
      <c r="A58" s="128" t="s">
        <v>209</v>
      </c>
      <c r="B58" s="129"/>
      <c r="C58" s="129"/>
      <c r="D58" s="129"/>
      <c r="E58" s="129"/>
      <c r="F58" s="129"/>
      <c r="G58" s="129"/>
      <c r="H58" s="129"/>
      <c r="I58" s="129"/>
    </row>
    <row r="59" spans="1:9" ht="15" customHeight="1" x14ac:dyDescent="0.25">
      <c r="A59" s="5"/>
      <c r="B59" s="5"/>
      <c r="C59" s="5"/>
      <c r="D59" s="5"/>
      <c r="E59" s="5"/>
      <c r="F59" s="5"/>
      <c r="G59" s="5"/>
      <c r="H59" s="5"/>
      <c r="I59" s="5"/>
    </row>
    <row r="60" spans="1:9" ht="27.75" customHeight="1" x14ac:dyDescent="0.25">
      <c r="A60" s="124" t="s">
        <v>27</v>
      </c>
      <c r="B60" s="125"/>
      <c r="C60" s="125"/>
      <c r="D60" s="125"/>
      <c r="E60" s="125"/>
      <c r="F60" s="125"/>
      <c r="G60" s="125"/>
      <c r="H60" s="125"/>
      <c r="I60" s="126"/>
    </row>
    <row r="61" spans="1:9" ht="10.5" customHeight="1" x14ac:dyDescent="0.25">
      <c r="A61" s="9"/>
      <c r="B61" s="5"/>
      <c r="C61" s="5"/>
      <c r="D61" s="5"/>
      <c r="E61" s="5"/>
      <c r="F61" s="5"/>
      <c r="G61" s="5"/>
      <c r="H61" s="5"/>
      <c r="I61" s="10"/>
    </row>
    <row r="62" spans="1:9" s="36" customFormat="1" ht="16.5" customHeight="1" thickBot="1" x14ac:dyDescent="0.3">
      <c r="A62" s="273" t="s">
        <v>28</v>
      </c>
      <c r="B62" s="274"/>
      <c r="C62" s="275"/>
      <c r="D62" s="275"/>
      <c r="E62" s="275"/>
      <c r="F62" s="275"/>
      <c r="G62" s="5"/>
      <c r="H62" s="5"/>
      <c r="I62" s="10"/>
    </row>
    <row r="63" spans="1:9" ht="15.75" customHeight="1" x14ac:dyDescent="0.25">
      <c r="A63" s="37" t="s">
        <v>29</v>
      </c>
      <c r="B63" s="276" t="s">
        <v>30</v>
      </c>
      <c r="C63" s="277"/>
      <c r="D63" s="38" t="s">
        <v>31</v>
      </c>
      <c r="E63" s="38" t="s">
        <v>32</v>
      </c>
      <c r="F63" s="35"/>
      <c r="G63" s="5"/>
      <c r="H63" s="5"/>
      <c r="I63" s="10"/>
    </row>
    <row r="64" spans="1:9" ht="15.75" customHeight="1" thickBot="1" x14ac:dyDescent="0.3">
      <c r="A64" s="67" t="s">
        <v>33</v>
      </c>
      <c r="B64" s="278" t="s">
        <v>34</v>
      </c>
      <c r="C64" s="279"/>
      <c r="D64" s="68">
        <v>6</v>
      </c>
      <c r="E64" s="68" t="s">
        <v>35</v>
      </c>
      <c r="F64" s="35"/>
      <c r="G64" s="5"/>
      <c r="H64" s="5"/>
      <c r="I64" s="10"/>
    </row>
    <row r="65" spans="1:9" ht="15.75" customHeight="1" thickBot="1" x14ac:dyDescent="0.3">
      <c r="A65" s="54" t="s">
        <v>36</v>
      </c>
      <c r="B65" s="225" t="s">
        <v>37</v>
      </c>
      <c r="C65" s="226"/>
      <c r="D65" s="4">
        <v>5.9</v>
      </c>
      <c r="E65" s="4">
        <v>44</v>
      </c>
      <c r="F65" s="35"/>
      <c r="G65" s="5"/>
      <c r="H65" s="5"/>
      <c r="I65" s="10"/>
    </row>
    <row r="66" spans="1:9" ht="15.75" customHeight="1" thickBot="1" x14ac:dyDescent="0.3">
      <c r="A66" s="54" t="s">
        <v>38</v>
      </c>
      <c r="B66" s="227" t="s">
        <v>38</v>
      </c>
      <c r="C66" s="228"/>
      <c r="D66" s="56">
        <v>5.8</v>
      </c>
      <c r="E66" s="56">
        <v>43</v>
      </c>
      <c r="F66" s="35"/>
      <c r="G66" s="5"/>
      <c r="H66" s="5"/>
      <c r="I66" s="10"/>
    </row>
    <row r="67" spans="1:9" ht="15.75" customHeight="1" thickBot="1" x14ac:dyDescent="0.3">
      <c r="A67" s="54" t="s">
        <v>38</v>
      </c>
      <c r="B67" s="227" t="s">
        <v>38</v>
      </c>
      <c r="C67" s="228"/>
      <c r="D67" s="4">
        <v>5.6</v>
      </c>
      <c r="E67" s="4">
        <v>42</v>
      </c>
      <c r="F67" s="35"/>
      <c r="G67" s="5"/>
      <c r="H67" s="5"/>
      <c r="I67" s="10"/>
    </row>
    <row r="68" spans="1:9" ht="15.75" customHeight="1" thickBot="1" x14ac:dyDescent="0.3">
      <c r="A68" s="55" t="s">
        <v>38</v>
      </c>
      <c r="B68" s="229" t="s">
        <v>38</v>
      </c>
      <c r="C68" s="230"/>
      <c r="D68" s="56">
        <v>5.5</v>
      </c>
      <c r="E68" s="56">
        <v>41</v>
      </c>
      <c r="F68" s="35"/>
      <c r="G68" s="5"/>
      <c r="H68" s="5"/>
      <c r="I68" s="10"/>
    </row>
    <row r="69" spans="1:9" ht="15.75" customHeight="1" thickBot="1" x14ac:dyDescent="0.3">
      <c r="A69" s="73" t="s">
        <v>39</v>
      </c>
      <c r="B69" s="231" t="s">
        <v>40</v>
      </c>
      <c r="C69" s="232"/>
      <c r="D69" s="75">
        <v>5.4</v>
      </c>
      <c r="E69" s="75">
        <v>40</v>
      </c>
      <c r="F69" s="35"/>
      <c r="G69" s="5"/>
      <c r="H69" s="5"/>
      <c r="I69" s="10"/>
    </row>
    <row r="70" spans="1:9" ht="15.75" customHeight="1" thickBot="1" x14ac:dyDescent="0.3">
      <c r="A70" s="73" t="s">
        <v>38</v>
      </c>
      <c r="B70" s="233" t="s">
        <v>38</v>
      </c>
      <c r="C70" s="234"/>
      <c r="D70" s="76">
        <v>5.3</v>
      </c>
      <c r="E70" s="76">
        <v>39</v>
      </c>
      <c r="F70" s="35"/>
      <c r="G70" s="5"/>
      <c r="H70" s="5"/>
      <c r="I70" s="10"/>
    </row>
    <row r="71" spans="1:9" ht="15.75" customHeight="1" thickBot="1" x14ac:dyDescent="0.3">
      <c r="A71" s="73" t="s">
        <v>38</v>
      </c>
      <c r="B71" s="233" t="s">
        <v>38</v>
      </c>
      <c r="C71" s="234"/>
      <c r="D71" s="75">
        <v>5.0999999999999996</v>
      </c>
      <c r="E71" s="75">
        <v>38</v>
      </c>
      <c r="F71" s="35"/>
      <c r="G71" s="5"/>
      <c r="H71" s="5"/>
      <c r="I71" s="10"/>
    </row>
    <row r="72" spans="1:9" ht="15.75" customHeight="1" thickBot="1" x14ac:dyDescent="0.3">
      <c r="A72" s="74" t="s">
        <v>38</v>
      </c>
      <c r="B72" s="235" t="s">
        <v>38</v>
      </c>
      <c r="C72" s="236"/>
      <c r="D72" s="76">
        <v>5</v>
      </c>
      <c r="E72" s="76">
        <v>37</v>
      </c>
      <c r="F72" s="35"/>
      <c r="G72" s="5"/>
      <c r="H72" s="5"/>
      <c r="I72" s="10"/>
    </row>
    <row r="73" spans="1:9" ht="15.75" customHeight="1" thickBot="1" x14ac:dyDescent="0.3">
      <c r="A73" s="69" t="s">
        <v>41</v>
      </c>
      <c r="B73" s="237" t="s">
        <v>42</v>
      </c>
      <c r="C73" s="238"/>
      <c r="D73" s="71">
        <v>4.9000000000000004</v>
      </c>
      <c r="E73" s="71">
        <v>36</v>
      </c>
      <c r="F73" s="35"/>
      <c r="G73" s="5"/>
      <c r="H73" s="5"/>
      <c r="I73" s="10"/>
    </row>
    <row r="74" spans="1:9" ht="15.75" customHeight="1" thickBot="1" x14ac:dyDescent="0.3">
      <c r="A74" s="69" t="s">
        <v>38</v>
      </c>
      <c r="B74" s="184" t="s">
        <v>38</v>
      </c>
      <c r="C74" s="185"/>
      <c r="D74" s="72">
        <v>4.8</v>
      </c>
      <c r="E74" s="72">
        <v>35</v>
      </c>
      <c r="F74" s="35"/>
      <c r="G74" s="5"/>
      <c r="H74" s="5"/>
      <c r="I74" s="10"/>
    </row>
    <row r="75" spans="1:9" ht="15.75" customHeight="1" thickBot="1" x14ac:dyDescent="0.3">
      <c r="A75" s="69" t="s">
        <v>38</v>
      </c>
      <c r="B75" s="184" t="s">
        <v>38</v>
      </c>
      <c r="C75" s="185"/>
      <c r="D75" s="71">
        <v>4.5999999999999996</v>
      </c>
      <c r="E75" s="71">
        <v>34</v>
      </c>
      <c r="F75" s="35"/>
      <c r="G75" s="5"/>
      <c r="H75" s="5"/>
      <c r="I75" s="10"/>
    </row>
    <row r="76" spans="1:9" ht="15.75" customHeight="1" thickBot="1" x14ac:dyDescent="0.3">
      <c r="A76" s="70" t="s">
        <v>38</v>
      </c>
      <c r="B76" s="186" t="s">
        <v>38</v>
      </c>
      <c r="C76" s="187"/>
      <c r="D76" s="72">
        <v>4.5</v>
      </c>
      <c r="E76" s="72">
        <v>33</v>
      </c>
      <c r="F76" s="35"/>
      <c r="G76" s="5"/>
      <c r="H76" s="5"/>
      <c r="I76" s="10"/>
    </row>
    <row r="77" spans="1:9" ht="15.75" customHeight="1" thickBot="1" x14ac:dyDescent="0.3">
      <c r="A77" s="63" t="s">
        <v>43</v>
      </c>
      <c r="B77" s="188" t="s">
        <v>44</v>
      </c>
      <c r="C77" s="189"/>
      <c r="D77" s="65">
        <v>4.4000000000000004</v>
      </c>
      <c r="E77" s="65">
        <v>32</v>
      </c>
      <c r="F77" s="35"/>
      <c r="G77" s="5"/>
      <c r="H77" s="5"/>
      <c r="I77" s="10"/>
    </row>
    <row r="78" spans="1:9" ht="15.75" customHeight="1" thickBot="1" x14ac:dyDescent="0.3">
      <c r="A78" s="63" t="s">
        <v>38</v>
      </c>
      <c r="B78" s="221" t="s">
        <v>38</v>
      </c>
      <c r="C78" s="222"/>
      <c r="D78" s="66">
        <v>4.3</v>
      </c>
      <c r="E78" s="66">
        <v>31</v>
      </c>
      <c r="F78" s="35"/>
      <c r="G78" s="5"/>
      <c r="H78" s="5"/>
      <c r="I78" s="10"/>
    </row>
    <row r="79" spans="1:9" ht="15.75" customHeight="1" thickBot="1" x14ac:dyDescent="0.3">
      <c r="A79" s="63" t="s">
        <v>38</v>
      </c>
      <c r="B79" s="221" t="s">
        <v>38</v>
      </c>
      <c r="C79" s="222"/>
      <c r="D79" s="65">
        <v>4.0999999999999996</v>
      </c>
      <c r="E79" s="65">
        <v>30</v>
      </c>
      <c r="F79" s="35"/>
      <c r="G79" s="5"/>
      <c r="H79" s="5"/>
      <c r="I79" s="10"/>
    </row>
    <row r="80" spans="1:9" ht="15.75" customHeight="1" thickBot="1" x14ac:dyDescent="0.3">
      <c r="A80" s="64" t="s">
        <v>38</v>
      </c>
      <c r="B80" s="223" t="s">
        <v>38</v>
      </c>
      <c r="C80" s="224"/>
      <c r="D80" s="66">
        <v>4</v>
      </c>
      <c r="E80" s="66">
        <v>29</v>
      </c>
      <c r="F80" s="35"/>
      <c r="G80" s="5"/>
      <c r="H80" s="5"/>
      <c r="I80" s="10"/>
    </row>
    <row r="81" spans="1:9" ht="15.75" thickBot="1" x14ac:dyDescent="0.3">
      <c r="A81" s="60" t="s">
        <v>45</v>
      </c>
      <c r="B81" s="164" t="s">
        <v>46</v>
      </c>
      <c r="C81" s="165"/>
      <c r="D81" s="170"/>
      <c r="E81" s="61">
        <v>28</v>
      </c>
      <c r="F81" s="35"/>
      <c r="G81" s="5"/>
      <c r="H81" s="5"/>
      <c r="I81" s="10"/>
    </row>
    <row r="82" spans="1:9" ht="15.75" customHeight="1" thickBot="1" x14ac:dyDescent="0.3">
      <c r="A82" s="60" t="s">
        <v>38</v>
      </c>
      <c r="B82" s="166"/>
      <c r="C82" s="167"/>
      <c r="D82" s="171"/>
      <c r="E82" s="61">
        <v>27</v>
      </c>
      <c r="F82" s="35"/>
      <c r="G82" s="5"/>
      <c r="H82" s="5"/>
      <c r="I82" s="10"/>
    </row>
    <row r="83" spans="1:9" ht="15.75" customHeight="1" thickBot="1" x14ac:dyDescent="0.3">
      <c r="A83" s="60" t="s">
        <v>38</v>
      </c>
      <c r="B83" s="166"/>
      <c r="C83" s="167"/>
      <c r="D83" s="171"/>
      <c r="E83" s="61">
        <v>26</v>
      </c>
      <c r="F83" s="35"/>
      <c r="G83" s="5"/>
      <c r="H83" s="5"/>
      <c r="I83" s="10"/>
    </row>
    <row r="84" spans="1:9" ht="15.75" customHeight="1" thickBot="1" x14ac:dyDescent="0.3">
      <c r="A84" s="62" t="s">
        <v>38</v>
      </c>
      <c r="B84" s="168"/>
      <c r="C84" s="169"/>
      <c r="D84" s="172"/>
      <c r="E84" s="61">
        <v>25</v>
      </c>
      <c r="F84" s="35"/>
      <c r="G84" s="5"/>
      <c r="H84" s="5"/>
      <c r="I84" s="10"/>
    </row>
    <row r="85" spans="1:9" ht="15.75" customHeight="1" thickBot="1" x14ac:dyDescent="0.3">
      <c r="A85" s="57" t="s">
        <v>47</v>
      </c>
      <c r="B85" s="138" t="s">
        <v>48</v>
      </c>
      <c r="C85" s="139"/>
      <c r="D85" s="58"/>
      <c r="E85" s="59" t="s">
        <v>49</v>
      </c>
      <c r="F85" s="35"/>
      <c r="G85" s="5"/>
      <c r="H85" s="5"/>
      <c r="I85" s="10"/>
    </row>
    <row r="86" spans="1:9" ht="14.25" customHeight="1" x14ac:dyDescent="0.25">
      <c r="A86" s="9"/>
      <c r="B86" s="5"/>
      <c r="C86" s="5"/>
      <c r="D86" s="5"/>
      <c r="E86" s="5"/>
      <c r="F86" s="5"/>
      <c r="G86" s="5"/>
      <c r="H86" s="5"/>
      <c r="I86" s="10"/>
    </row>
    <row r="87" spans="1:9" ht="106.5" customHeight="1" x14ac:dyDescent="0.25">
      <c r="A87" s="131" t="s">
        <v>213</v>
      </c>
      <c r="B87" s="132"/>
      <c r="C87" s="132"/>
      <c r="D87" s="132"/>
      <c r="E87" s="132"/>
      <c r="F87" s="132"/>
      <c r="G87" s="132"/>
      <c r="H87" s="132"/>
      <c r="I87" s="133"/>
    </row>
    <row r="88" spans="1:9" ht="15" customHeight="1" x14ac:dyDescent="0.25">
      <c r="A88" s="39"/>
      <c r="B88" s="39"/>
      <c r="C88" s="39"/>
      <c r="D88" s="39"/>
      <c r="E88" s="39"/>
      <c r="F88" s="39"/>
      <c r="G88" s="39"/>
      <c r="H88" s="39"/>
      <c r="I88" s="39"/>
    </row>
    <row r="89" spans="1:9" ht="180" customHeight="1" x14ac:dyDescent="0.25">
      <c r="A89" s="122" t="s">
        <v>211</v>
      </c>
      <c r="B89" s="123"/>
      <c r="C89" s="123"/>
      <c r="D89" s="123"/>
      <c r="E89" s="123"/>
      <c r="F89" s="123"/>
      <c r="G89" s="123"/>
      <c r="H89" s="123"/>
      <c r="I89" s="123"/>
    </row>
    <row r="90" spans="1:9" x14ac:dyDescent="0.25">
      <c r="A90" s="5"/>
      <c r="B90" s="5"/>
      <c r="C90" s="5"/>
      <c r="D90" s="5"/>
      <c r="E90" s="5"/>
      <c r="F90" s="5"/>
      <c r="G90" s="5"/>
      <c r="H90" s="5"/>
      <c r="I90" s="5"/>
    </row>
    <row r="91" spans="1:9" x14ac:dyDescent="0.25">
      <c r="A91" s="34" t="s">
        <v>50</v>
      </c>
      <c r="B91" s="5"/>
      <c r="C91" s="5"/>
      <c r="D91" s="5"/>
      <c r="E91" s="5"/>
      <c r="F91" s="5"/>
      <c r="G91" s="5"/>
      <c r="H91" s="5"/>
      <c r="I91" s="5"/>
    </row>
    <row r="92" spans="1:9" ht="6.75" customHeight="1" x14ac:dyDescent="0.25">
      <c r="A92" s="5"/>
      <c r="B92" s="5"/>
      <c r="C92" s="5"/>
      <c r="D92" s="5"/>
      <c r="E92" s="5"/>
      <c r="F92" s="5"/>
      <c r="G92" s="5"/>
      <c r="H92" s="5"/>
      <c r="I92" s="5"/>
    </row>
    <row r="93" spans="1:9" ht="254.25" customHeight="1" x14ac:dyDescent="0.25">
      <c r="A93" s="128" t="s">
        <v>210</v>
      </c>
      <c r="B93" s="129"/>
      <c r="C93" s="129"/>
      <c r="D93" s="129"/>
      <c r="E93" s="129"/>
      <c r="F93" s="129"/>
      <c r="G93" s="129"/>
      <c r="H93" s="129"/>
      <c r="I93" s="129"/>
    </row>
    <row r="94" spans="1:9" ht="255.75" customHeight="1" x14ac:dyDescent="0.25">
      <c r="A94" s="129"/>
      <c r="B94" s="129"/>
      <c r="C94" s="129"/>
      <c r="D94" s="129"/>
      <c r="E94" s="129"/>
      <c r="F94" s="129"/>
      <c r="G94" s="129"/>
      <c r="H94" s="129"/>
      <c r="I94" s="129"/>
    </row>
    <row r="95" spans="1:9" x14ac:dyDescent="0.25">
      <c r="A95" s="39"/>
      <c r="B95" s="39"/>
      <c r="C95" s="39"/>
      <c r="D95" s="39"/>
      <c r="E95" s="39"/>
      <c r="F95" s="39"/>
      <c r="G95" s="39"/>
      <c r="H95" s="39"/>
      <c r="I95" s="39"/>
    </row>
    <row r="96" spans="1:9" x14ac:dyDescent="0.25">
      <c r="A96" s="34" t="s">
        <v>51</v>
      </c>
      <c r="B96" s="5"/>
      <c r="C96" s="5"/>
      <c r="D96" s="5"/>
      <c r="E96" s="5"/>
      <c r="F96" s="5"/>
      <c r="G96" s="5"/>
      <c r="H96" s="5"/>
      <c r="I96" s="5"/>
    </row>
    <row r="97" spans="1:9" ht="5.25" customHeight="1" x14ac:dyDescent="0.25">
      <c r="A97" s="5"/>
      <c r="B97" s="5"/>
      <c r="C97" s="5"/>
      <c r="D97" s="5"/>
      <c r="E97" s="5"/>
      <c r="F97" s="5"/>
      <c r="G97" s="5"/>
      <c r="H97" s="5"/>
      <c r="I97" s="5"/>
    </row>
    <row r="98" spans="1:9" ht="15.75" customHeight="1" x14ac:dyDescent="0.25">
      <c r="A98" s="41" t="s">
        <v>52</v>
      </c>
      <c r="B98" s="42"/>
      <c r="C98" s="42"/>
      <c r="D98" s="42"/>
      <c r="E98" s="42"/>
      <c r="F98" s="42"/>
      <c r="G98" s="42"/>
      <c r="H98" s="42"/>
      <c r="I98" s="42"/>
    </row>
    <row r="99" spans="1:9" s="43" customFormat="1" ht="60" customHeight="1" x14ac:dyDescent="0.25">
      <c r="A99" s="123" t="s">
        <v>53</v>
      </c>
      <c r="B99" s="123"/>
      <c r="C99" s="123"/>
      <c r="D99" s="123"/>
      <c r="E99" s="123"/>
      <c r="F99" s="123"/>
      <c r="G99" s="123"/>
      <c r="H99" s="123"/>
      <c r="I99" s="123"/>
    </row>
    <row r="100" spans="1:9" s="43" customFormat="1" ht="6.75" customHeight="1" x14ac:dyDescent="0.25">
      <c r="A100" s="42"/>
      <c r="B100" s="42"/>
      <c r="C100" s="42"/>
      <c r="D100" s="42"/>
      <c r="E100" s="42"/>
      <c r="F100" s="42"/>
      <c r="G100" s="42"/>
      <c r="H100" s="42"/>
      <c r="I100" s="42"/>
    </row>
    <row r="101" spans="1:9" s="43" customFormat="1" x14ac:dyDescent="0.25">
      <c r="A101" s="41" t="s">
        <v>54</v>
      </c>
      <c r="B101" s="42"/>
      <c r="C101" s="42"/>
      <c r="D101" s="42"/>
      <c r="E101" s="42"/>
      <c r="F101" s="42"/>
      <c r="G101" s="42"/>
      <c r="H101" s="42"/>
      <c r="I101" s="42"/>
    </row>
    <row r="102" spans="1:9" s="43" customFormat="1" ht="61.5" customHeight="1" x14ac:dyDescent="0.25">
      <c r="A102" s="123" t="s">
        <v>55</v>
      </c>
      <c r="B102" s="123"/>
      <c r="C102" s="123"/>
      <c r="D102" s="123"/>
      <c r="E102" s="123"/>
      <c r="F102" s="123"/>
      <c r="G102" s="123"/>
      <c r="H102" s="123"/>
      <c r="I102" s="123"/>
    </row>
    <row r="103" spans="1:9" s="43" customFormat="1" ht="6.75" customHeight="1" x14ac:dyDescent="0.25">
      <c r="A103" s="39"/>
      <c r="B103" s="39"/>
      <c r="C103" s="39"/>
      <c r="D103" s="39"/>
      <c r="E103" s="39"/>
      <c r="F103" s="39"/>
      <c r="G103" s="39"/>
      <c r="H103" s="39"/>
      <c r="I103" s="39"/>
    </row>
    <row r="104" spans="1:9" s="43" customFormat="1" x14ac:dyDescent="0.25">
      <c r="A104" s="41" t="s">
        <v>56</v>
      </c>
      <c r="B104" s="42"/>
      <c r="C104" s="42"/>
      <c r="D104" s="42"/>
      <c r="E104" s="42"/>
      <c r="F104" s="42"/>
      <c r="G104" s="42"/>
      <c r="H104" s="42"/>
      <c r="I104" s="42"/>
    </row>
    <row r="105" spans="1:9" s="43" customFormat="1" ht="40.5" customHeight="1" x14ac:dyDescent="0.25">
      <c r="A105" s="123" t="s">
        <v>57</v>
      </c>
      <c r="B105" s="123"/>
      <c r="C105" s="123"/>
      <c r="D105" s="123"/>
      <c r="E105" s="123"/>
      <c r="F105" s="123"/>
      <c r="G105" s="123"/>
      <c r="H105" s="123"/>
      <c r="I105" s="123"/>
    </row>
    <row r="106" spans="1:9" s="43" customFormat="1" ht="6.75" customHeight="1" x14ac:dyDescent="0.25">
      <c r="A106" s="42"/>
      <c r="B106" s="42"/>
      <c r="C106" s="42"/>
      <c r="D106" s="42"/>
      <c r="E106" s="42"/>
      <c r="F106" s="42"/>
      <c r="G106" s="42"/>
      <c r="H106" s="42"/>
      <c r="I106" s="42"/>
    </row>
    <row r="107" spans="1:9" s="43" customFormat="1" x14ac:dyDescent="0.25">
      <c r="A107" s="41" t="s">
        <v>58</v>
      </c>
      <c r="B107" s="42"/>
      <c r="C107" s="42"/>
      <c r="D107" s="42"/>
      <c r="E107" s="42"/>
      <c r="F107" s="42"/>
      <c r="G107" s="42"/>
      <c r="H107" s="42"/>
      <c r="I107" s="42"/>
    </row>
    <row r="108" spans="1:9" s="43" customFormat="1" ht="54.75" customHeight="1" x14ac:dyDescent="0.25">
      <c r="A108" s="123" t="s">
        <v>59</v>
      </c>
      <c r="B108" s="123"/>
      <c r="C108" s="123"/>
      <c r="D108" s="123"/>
      <c r="E108" s="123"/>
      <c r="F108" s="123"/>
      <c r="G108" s="123"/>
      <c r="H108" s="123"/>
      <c r="I108" s="123"/>
    </row>
    <row r="109" spans="1:9" s="43" customFormat="1" ht="6.75" customHeight="1" x14ac:dyDescent="0.25">
      <c r="A109" s="42"/>
      <c r="B109" s="42"/>
      <c r="C109" s="42"/>
      <c r="D109" s="42"/>
      <c r="E109" s="42"/>
      <c r="F109" s="42"/>
      <c r="G109" s="42"/>
      <c r="H109" s="42"/>
      <c r="I109" s="42"/>
    </row>
    <row r="110" spans="1:9" s="43" customFormat="1" x14ac:dyDescent="0.25">
      <c r="A110" s="41" t="s">
        <v>60</v>
      </c>
      <c r="B110" s="42"/>
      <c r="C110" s="42"/>
      <c r="D110" s="42"/>
      <c r="E110" s="42"/>
      <c r="F110" s="42"/>
      <c r="G110" s="42"/>
      <c r="H110" s="42"/>
      <c r="I110" s="42"/>
    </row>
    <row r="111" spans="1:9" s="43" customFormat="1" ht="27.75" customHeight="1" x14ac:dyDescent="0.25">
      <c r="A111" s="123" t="s">
        <v>61</v>
      </c>
      <c r="B111" s="123"/>
      <c r="C111" s="123"/>
      <c r="D111" s="123"/>
      <c r="E111" s="123"/>
      <c r="F111" s="123"/>
      <c r="G111" s="123"/>
      <c r="H111" s="123"/>
      <c r="I111" s="123"/>
    </row>
    <row r="112" spans="1:9" x14ac:dyDescent="0.25">
      <c r="A112" s="42"/>
      <c r="B112" s="42"/>
      <c r="C112" s="42"/>
      <c r="D112" s="42"/>
      <c r="E112" s="42"/>
      <c r="F112" s="42"/>
      <c r="G112" s="42"/>
      <c r="H112" s="42"/>
      <c r="I112" s="42"/>
    </row>
    <row r="113" spans="1:9" x14ac:dyDescent="0.25">
      <c r="A113" s="42"/>
      <c r="B113" s="42"/>
      <c r="C113" s="42"/>
      <c r="D113" s="42"/>
      <c r="E113" s="42"/>
      <c r="F113" s="42"/>
      <c r="G113" s="42"/>
      <c r="H113" s="42"/>
      <c r="I113" s="42"/>
    </row>
    <row r="114" spans="1:9" x14ac:dyDescent="0.25">
      <c r="A114" s="44" t="s">
        <v>62</v>
      </c>
      <c r="B114" s="42"/>
      <c r="C114" s="42"/>
      <c r="D114" s="42"/>
      <c r="E114" s="42"/>
      <c r="F114" s="42"/>
      <c r="G114" s="42"/>
      <c r="H114" s="42"/>
      <c r="I114" s="42"/>
    </row>
    <row r="115" spans="1:9" x14ac:dyDescent="0.25">
      <c r="A115" s="42"/>
      <c r="B115" s="42"/>
      <c r="C115" s="42"/>
      <c r="D115" s="42"/>
      <c r="E115" s="42"/>
      <c r="F115" s="42"/>
      <c r="G115" s="42"/>
      <c r="H115" s="42"/>
      <c r="I115" s="42"/>
    </row>
    <row r="116" spans="1:9" x14ac:dyDescent="0.25">
      <c r="A116" s="42"/>
      <c r="B116" s="42"/>
      <c r="C116" s="42"/>
      <c r="D116" s="42"/>
      <c r="E116" s="42"/>
      <c r="F116" s="42"/>
      <c r="G116" s="42"/>
      <c r="H116" s="42"/>
      <c r="I116" s="42"/>
    </row>
    <row r="117" spans="1:9" x14ac:dyDescent="0.25">
      <c r="A117" s="42"/>
      <c r="B117" s="42"/>
      <c r="C117" s="42"/>
      <c r="D117" s="42"/>
      <c r="E117" s="42"/>
      <c r="F117" s="42"/>
      <c r="G117" s="42"/>
      <c r="H117" s="42"/>
      <c r="I117" s="42"/>
    </row>
    <row r="118" spans="1:9" x14ac:dyDescent="0.25">
      <c r="A118" s="42"/>
      <c r="B118" s="42"/>
      <c r="C118" s="42"/>
      <c r="D118" s="42"/>
      <c r="E118" s="42"/>
      <c r="F118" s="42"/>
      <c r="G118" s="42"/>
      <c r="H118" s="42"/>
      <c r="I118" s="42"/>
    </row>
    <row r="119" spans="1:9" x14ac:dyDescent="0.25">
      <c r="A119" s="42"/>
      <c r="B119" s="42"/>
      <c r="C119" s="42"/>
      <c r="D119" s="42"/>
      <c r="E119" s="42"/>
      <c r="F119" s="42"/>
      <c r="G119" s="42"/>
      <c r="H119" s="42"/>
      <c r="I119" s="42"/>
    </row>
    <row r="120" spans="1:9" x14ac:dyDescent="0.25">
      <c r="A120" s="42"/>
      <c r="B120" s="42"/>
      <c r="C120" s="42"/>
      <c r="D120" s="42"/>
      <c r="E120" s="42"/>
      <c r="F120" s="42"/>
      <c r="G120" s="42"/>
      <c r="H120" s="42"/>
      <c r="I120" s="42"/>
    </row>
    <row r="121" spans="1:9" x14ac:dyDescent="0.25">
      <c r="A121" s="42"/>
      <c r="B121" s="42"/>
      <c r="C121" s="42"/>
      <c r="D121" s="42"/>
      <c r="E121" s="42"/>
      <c r="F121" s="42"/>
      <c r="G121" s="42"/>
      <c r="H121" s="42"/>
      <c r="I121" s="42"/>
    </row>
    <row r="122" spans="1:9" x14ac:dyDescent="0.25">
      <c r="A122" s="42"/>
      <c r="B122" s="42"/>
      <c r="C122" s="42"/>
      <c r="D122" s="42"/>
      <c r="E122" s="42"/>
      <c r="F122" s="42"/>
      <c r="G122" s="42"/>
      <c r="H122" s="42"/>
      <c r="I122" s="42"/>
    </row>
    <row r="123" spans="1:9" x14ac:dyDescent="0.25">
      <c r="A123" s="42"/>
      <c r="B123" s="42"/>
      <c r="C123" s="42"/>
      <c r="D123" s="42"/>
      <c r="E123" s="42"/>
      <c r="F123" s="42"/>
      <c r="G123" s="42"/>
      <c r="H123" s="42"/>
      <c r="I123" s="42"/>
    </row>
    <row r="124" spans="1:9" x14ac:dyDescent="0.25">
      <c r="A124" s="42"/>
      <c r="B124" s="42"/>
      <c r="C124" s="42"/>
      <c r="D124" s="42"/>
      <c r="E124" s="42"/>
      <c r="F124" s="42"/>
      <c r="G124" s="42"/>
      <c r="H124" s="42"/>
      <c r="I124" s="42"/>
    </row>
    <row r="125" spans="1:9" x14ac:dyDescent="0.25">
      <c r="A125" s="42"/>
      <c r="B125" s="42"/>
      <c r="C125" s="42"/>
      <c r="D125" s="42"/>
      <c r="E125" s="42"/>
      <c r="F125" s="42"/>
      <c r="G125" s="42"/>
      <c r="H125" s="42"/>
      <c r="I125" s="42"/>
    </row>
    <row r="126" spans="1:9" x14ac:dyDescent="0.25">
      <c r="A126" s="42"/>
      <c r="B126" s="42"/>
      <c r="C126" s="42"/>
      <c r="D126" s="42"/>
      <c r="E126" s="42"/>
      <c r="F126" s="42"/>
      <c r="G126" s="42"/>
      <c r="H126" s="42"/>
      <c r="I126" s="42"/>
    </row>
    <row r="127" spans="1:9" x14ac:dyDescent="0.25">
      <c r="A127" s="42"/>
      <c r="B127" s="42"/>
      <c r="C127" s="42"/>
      <c r="D127" s="42"/>
      <c r="E127" s="42"/>
      <c r="F127" s="42"/>
      <c r="G127" s="42"/>
      <c r="H127" s="42"/>
      <c r="I127" s="42"/>
    </row>
    <row r="128" spans="1:9" x14ac:dyDescent="0.25">
      <c r="A128" s="42"/>
      <c r="B128" s="42"/>
      <c r="C128" s="42"/>
      <c r="D128" s="42"/>
      <c r="E128" s="42"/>
      <c r="F128" s="42"/>
      <c r="G128" s="42"/>
      <c r="H128" s="42"/>
      <c r="I128" s="42"/>
    </row>
    <row r="129" spans="1:9" x14ac:dyDescent="0.25">
      <c r="A129" s="42"/>
      <c r="B129" s="42"/>
      <c r="C129" s="42"/>
      <c r="D129" s="42"/>
      <c r="E129" s="42"/>
      <c r="F129" s="42"/>
      <c r="G129" s="42"/>
      <c r="H129" s="42"/>
      <c r="I129" s="42"/>
    </row>
    <row r="130" spans="1:9" x14ac:dyDescent="0.25">
      <c r="A130" s="42"/>
      <c r="B130" s="42"/>
      <c r="C130" s="42"/>
      <c r="D130" s="42"/>
      <c r="E130" s="42"/>
      <c r="F130" s="42"/>
      <c r="G130" s="42"/>
      <c r="H130" s="42"/>
      <c r="I130" s="42"/>
    </row>
    <row r="131" spans="1:9" x14ac:dyDescent="0.25">
      <c r="A131" s="42"/>
      <c r="B131" s="42"/>
      <c r="C131" s="42"/>
      <c r="D131" s="42"/>
      <c r="E131" s="42"/>
      <c r="F131" s="42"/>
      <c r="G131" s="42"/>
      <c r="H131" s="42"/>
      <c r="I131" s="42"/>
    </row>
    <row r="132" spans="1:9" x14ac:dyDescent="0.25">
      <c r="A132" s="42"/>
      <c r="B132" s="42"/>
      <c r="C132" s="42"/>
      <c r="D132" s="42"/>
      <c r="E132" s="42"/>
      <c r="F132" s="42"/>
      <c r="G132" s="42"/>
      <c r="H132" s="42"/>
      <c r="I132" s="42"/>
    </row>
    <row r="133" spans="1:9" x14ac:dyDescent="0.25">
      <c r="A133" s="42"/>
      <c r="B133" s="42"/>
      <c r="C133" s="42"/>
      <c r="D133" s="42"/>
      <c r="E133" s="42"/>
      <c r="F133" s="42"/>
      <c r="G133" s="42"/>
      <c r="H133" s="42"/>
      <c r="I133" s="42"/>
    </row>
    <row r="134" spans="1:9" x14ac:dyDescent="0.25">
      <c r="A134" s="42"/>
      <c r="B134" s="42"/>
      <c r="C134" s="42"/>
      <c r="D134" s="42"/>
      <c r="E134" s="42"/>
      <c r="F134" s="42"/>
      <c r="G134" s="42"/>
      <c r="H134" s="42"/>
      <c r="I134" s="42"/>
    </row>
    <row r="135" spans="1:9" x14ac:dyDescent="0.25">
      <c r="A135" s="42"/>
      <c r="B135" s="42"/>
      <c r="C135" s="42"/>
      <c r="D135" s="42"/>
      <c r="E135" s="42"/>
      <c r="F135" s="42"/>
      <c r="G135" s="42"/>
      <c r="H135" s="42"/>
      <c r="I135" s="42"/>
    </row>
    <row r="136" spans="1:9" x14ac:dyDescent="0.25">
      <c r="A136" s="109" t="s">
        <v>63</v>
      </c>
      <c r="B136" s="110"/>
      <c r="C136" s="110"/>
      <c r="D136" s="110"/>
      <c r="E136" s="110"/>
      <c r="F136" s="110"/>
      <c r="G136" s="110"/>
      <c r="H136" s="110"/>
      <c r="I136" s="110"/>
    </row>
    <row r="137" spans="1:9" x14ac:dyDescent="0.25">
      <c r="A137" s="110"/>
      <c r="B137" s="110"/>
      <c r="C137" s="110"/>
      <c r="D137" s="110"/>
      <c r="E137" s="110"/>
      <c r="F137" s="110"/>
      <c r="G137" s="110"/>
      <c r="H137" s="110"/>
      <c r="I137" s="110"/>
    </row>
    <row r="138" spans="1:9" x14ac:dyDescent="0.25">
      <c r="A138" s="110"/>
      <c r="B138" s="110"/>
      <c r="C138" s="110"/>
      <c r="D138" s="110"/>
      <c r="E138" s="110"/>
      <c r="F138" s="110"/>
      <c r="G138" s="110"/>
      <c r="H138" s="110"/>
      <c r="I138" s="110"/>
    </row>
    <row r="139" spans="1:9" x14ac:dyDescent="0.25">
      <c r="A139" s="110"/>
      <c r="B139" s="110"/>
      <c r="C139" s="110"/>
      <c r="D139" s="110"/>
      <c r="E139" s="110"/>
      <c r="F139" s="110"/>
      <c r="G139" s="110"/>
      <c r="H139" s="110"/>
      <c r="I139" s="110"/>
    </row>
    <row r="140" spans="1:9" x14ac:dyDescent="0.25">
      <c r="A140" s="110"/>
      <c r="B140" s="110"/>
      <c r="C140" s="110"/>
      <c r="D140" s="110"/>
      <c r="E140" s="110"/>
      <c r="F140" s="110"/>
      <c r="G140" s="110"/>
      <c r="H140" s="110"/>
      <c r="I140" s="110"/>
    </row>
    <row r="141" spans="1:9" x14ac:dyDescent="0.25">
      <c r="A141" s="110"/>
      <c r="B141" s="110"/>
      <c r="C141" s="110"/>
      <c r="D141" s="110"/>
      <c r="E141" s="110"/>
      <c r="F141" s="110"/>
      <c r="G141" s="110"/>
      <c r="H141" s="110"/>
      <c r="I141" s="110"/>
    </row>
    <row r="142" spans="1:9" x14ac:dyDescent="0.25">
      <c r="A142" s="110"/>
      <c r="B142" s="110"/>
      <c r="C142" s="110"/>
      <c r="D142" s="110"/>
      <c r="E142" s="110"/>
      <c r="F142" s="110"/>
      <c r="G142" s="110"/>
      <c r="H142" s="110"/>
      <c r="I142" s="110"/>
    </row>
    <row r="143" spans="1:9" x14ac:dyDescent="0.25">
      <c r="A143" s="110"/>
      <c r="B143" s="110"/>
      <c r="C143" s="110"/>
      <c r="D143" s="110"/>
      <c r="E143" s="110"/>
      <c r="F143" s="110"/>
      <c r="G143" s="110"/>
      <c r="H143" s="110"/>
      <c r="I143" s="110"/>
    </row>
    <row r="144" spans="1:9" x14ac:dyDescent="0.25">
      <c r="A144" s="110"/>
      <c r="B144" s="110"/>
      <c r="C144" s="110"/>
      <c r="D144" s="110"/>
      <c r="E144" s="110"/>
      <c r="F144" s="110"/>
      <c r="G144" s="110"/>
      <c r="H144" s="110"/>
      <c r="I144" s="110"/>
    </row>
    <row r="145" spans="1:9" x14ac:dyDescent="0.25">
      <c r="A145" s="110"/>
      <c r="B145" s="110"/>
      <c r="C145" s="110"/>
      <c r="D145" s="110"/>
      <c r="E145" s="110"/>
      <c r="F145" s="110"/>
      <c r="G145" s="110"/>
      <c r="H145" s="110"/>
      <c r="I145" s="110"/>
    </row>
    <row r="146" spans="1:9" x14ac:dyDescent="0.25">
      <c r="A146" s="42"/>
      <c r="B146" s="42"/>
      <c r="C146" s="42"/>
      <c r="D146" s="42"/>
      <c r="E146" s="42"/>
      <c r="F146" s="42"/>
      <c r="G146" s="42"/>
      <c r="H146" s="42"/>
      <c r="I146" s="42"/>
    </row>
    <row r="147" spans="1:9" x14ac:dyDescent="0.25">
      <c r="A147" s="42"/>
      <c r="B147" s="42"/>
      <c r="C147" s="42"/>
      <c r="D147" s="42"/>
      <c r="E147" s="42"/>
      <c r="F147" s="42"/>
      <c r="G147" s="42"/>
      <c r="H147" s="42"/>
      <c r="I147" s="42"/>
    </row>
    <row r="148" spans="1:9" x14ac:dyDescent="0.25">
      <c r="A148" s="42"/>
      <c r="B148" s="42"/>
      <c r="C148" s="42"/>
      <c r="D148" s="42"/>
      <c r="E148" s="42"/>
      <c r="F148" s="42"/>
      <c r="G148" s="42"/>
      <c r="H148" s="42"/>
      <c r="I148" s="42"/>
    </row>
    <row r="149" spans="1:9" x14ac:dyDescent="0.25">
      <c r="A149" s="42"/>
      <c r="B149" s="42"/>
      <c r="C149" s="42"/>
      <c r="D149" s="42"/>
      <c r="E149" s="42"/>
      <c r="F149" s="42"/>
      <c r="G149" s="42"/>
      <c r="H149" s="42"/>
      <c r="I149" s="42"/>
    </row>
    <row r="150" spans="1:9" ht="22.5" customHeight="1" x14ac:dyDescent="0.25">
      <c r="A150" s="99" t="s">
        <v>64</v>
      </c>
      <c r="B150" s="100"/>
      <c r="C150" s="100"/>
      <c r="D150" s="100"/>
      <c r="E150" s="100"/>
      <c r="F150" s="100"/>
      <c r="G150" s="100"/>
      <c r="H150" s="100"/>
      <c r="I150" s="101"/>
    </row>
    <row r="151" spans="1:9" ht="22.5" customHeight="1" x14ac:dyDescent="0.25">
      <c r="A151" s="102" t="s">
        <v>65</v>
      </c>
      <c r="B151" s="103"/>
      <c r="C151" s="103"/>
      <c r="D151" s="103"/>
      <c r="E151" s="103"/>
      <c r="F151" s="103"/>
      <c r="G151" s="103"/>
      <c r="H151" s="103"/>
      <c r="I151" s="104"/>
    </row>
    <row r="152" spans="1:9" ht="41.25" customHeight="1" x14ac:dyDescent="0.25">
      <c r="A152" s="242" t="s">
        <v>66</v>
      </c>
      <c r="B152" s="243"/>
      <c r="C152" s="244"/>
      <c r="D152" s="140" t="s">
        <v>67</v>
      </c>
      <c r="E152" s="141"/>
      <c r="F152" s="141"/>
      <c r="G152" s="141"/>
      <c r="H152" s="141"/>
      <c r="I152" s="142"/>
    </row>
    <row r="153" spans="1:9" ht="27.75" customHeight="1" x14ac:dyDescent="0.25">
      <c r="A153" s="239" t="s">
        <v>68</v>
      </c>
      <c r="B153" s="240"/>
      <c r="C153" s="241"/>
      <c r="D153" s="140" t="s">
        <v>69</v>
      </c>
      <c r="E153" s="141"/>
      <c r="F153" s="141"/>
      <c r="G153" s="141"/>
      <c r="H153" s="141"/>
      <c r="I153" s="142"/>
    </row>
    <row r="154" spans="1:9" ht="64.5" customHeight="1" x14ac:dyDescent="0.25">
      <c r="A154" s="140" t="s">
        <v>70</v>
      </c>
      <c r="B154" s="141"/>
      <c r="C154" s="142"/>
      <c r="D154" s="140" t="s">
        <v>71</v>
      </c>
      <c r="E154" s="141"/>
      <c r="F154" s="141"/>
      <c r="G154" s="141"/>
      <c r="H154" s="141"/>
      <c r="I154" s="142"/>
    </row>
    <row r="155" spans="1:9" ht="30.75" customHeight="1" x14ac:dyDescent="0.25">
      <c r="A155" s="140" t="s">
        <v>72</v>
      </c>
      <c r="B155" s="141"/>
      <c r="C155" s="142"/>
      <c r="D155" s="140" t="s">
        <v>73</v>
      </c>
      <c r="E155" s="141"/>
      <c r="F155" s="141"/>
      <c r="G155" s="141"/>
      <c r="H155" s="141"/>
      <c r="I155" s="142"/>
    </row>
    <row r="156" spans="1:9" ht="42" customHeight="1" x14ac:dyDescent="0.25">
      <c r="A156" s="140" t="s">
        <v>74</v>
      </c>
      <c r="B156" s="141"/>
      <c r="C156" s="142"/>
      <c r="D156" s="140" t="s">
        <v>75</v>
      </c>
      <c r="E156" s="141"/>
      <c r="F156" s="141"/>
      <c r="G156" s="141"/>
      <c r="H156" s="141"/>
      <c r="I156" s="142"/>
    </row>
    <row r="157" spans="1:9" ht="15" customHeight="1" x14ac:dyDescent="0.25">
      <c r="A157" s="280" t="s">
        <v>76</v>
      </c>
      <c r="B157" s="281"/>
      <c r="C157" s="282"/>
      <c r="D157" s="208" t="s">
        <v>77</v>
      </c>
      <c r="E157" s="209"/>
      <c r="F157" s="209"/>
      <c r="G157" s="209"/>
      <c r="H157" s="210"/>
      <c r="I157" s="143" t="s">
        <v>78</v>
      </c>
    </row>
    <row r="158" spans="1:9" ht="15" customHeight="1" x14ac:dyDescent="0.25">
      <c r="A158" s="283"/>
      <c r="B158" s="284"/>
      <c r="C158" s="285"/>
      <c r="D158" s="211"/>
      <c r="E158" s="212"/>
      <c r="F158" s="212"/>
      <c r="G158" s="212"/>
      <c r="H158" s="213"/>
      <c r="I158" s="143"/>
    </row>
    <row r="159" spans="1:9" ht="15" customHeight="1" x14ac:dyDescent="0.25">
      <c r="A159" s="283"/>
      <c r="B159" s="284"/>
      <c r="C159" s="285"/>
      <c r="D159" s="211"/>
      <c r="E159" s="212"/>
      <c r="F159" s="212"/>
      <c r="G159" s="212"/>
      <c r="H159" s="213"/>
      <c r="I159" s="268"/>
    </row>
    <row r="160" spans="1:9" s="26" customFormat="1" ht="15" customHeight="1" x14ac:dyDescent="0.25">
      <c r="A160" s="286"/>
      <c r="B160" s="287"/>
      <c r="C160" s="288"/>
      <c r="D160" s="214"/>
      <c r="E160" s="215"/>
      <c r="F160" s="215"/>
      <c r="G160" s="215"/>
      <c r="H160" s="216"/>
      <c r="I160" s="268"/>
    </row>
    <row r="161" spans="1:9" ht="15" customHeight="1" x14ac:dyDescent="0.25">
      <c r="A161" s="5"/>
      <c r="B161" s="5"/>
      <c r="C161" s="5"/>
      <c r="D161" s="5"/>
      <c r="E161" s="5"/>
      <c r="F161" s="5"/>
      <c r="G161" s="5"/>
      <c r="H161" s="5"/>
      <c r="I161" s="5"/>
    </row>
    <row r="162" spans="1:9" ht="22.5" customHeight="1" x14ac:dyDescent="0.25">
      <c r="A162" s="102" t="s">
        <v>79</v>
      </c>
      <c r="B162" s="103"/>
      <c r="C162" s="103"/>
      <c r="D162" s="103"/>
      <c r="E162" s="103"/>
      <c r="F162" s="103"/>
      <c r="G162" s="103"/>
      <c r="H162" s="103"/>
      <c r="I162" s="104"/>
    </row>
    <row r="163" spans="1:9" ht="27.75" customHeight="1" x14ac:dyDescent="0.25">
      <c r="A163" s="105" t="s">
        <v>80</v>
      </c>
      <c r="B163" s="106"/>
      <c r="C163" s="107"/>
      <c r="D163" s="140" t="s">
        <v>81</v>
      </c>
      <c r="E163" s="141"/>
      <c r="F163" s="141"/>
      <c r="G163" s="141"/>
      <c r="H163" s="141"/>
      <c r="I163" s="142"/>
    </row>
    <row r="164" spans="1:9" ht="27.75" customHeight="1" x14ac:dyDescent="0.25">
      <c r="A164" s="239" t="s">
        <v>82</v>
      </c>
      <c r="B164" s="240"/>
      <c r="C164" s="241"/>
      <c r="D164" s="140" t="s">
        <v>83</v>
      </c>
      <c r="E164" s="141"/>
      <c r="F164" s="141"/>
      <c r="G164" s="141"/>
      <c r="H164" s="141"/>
      <c r="I164" s="142"/>
    </row>
    <row r="165" spans="1:9" ht="27.75" customHeight="1" x14ac:dyDescent="0.25">
      <c r="A165" s="140" t="s">
        <v>84</v>
      </c>
      <c r="B165" s="141"/>
      <c r="C165" s="142"/>
      <c r="D165" s="140" t="s">
        <v>85</v>
      </c>
      <c r="E165" s="141"/>
      <c r="F165" s="141"/>
      <c r="G165" s="141"/>
      <c r="H165" s="141"/>
      <c r="I165" s="142"/>
    </row>
    <row r="166" spans="1:9" ht="27.75" customHeight="1" x14ac:dyDescent="0.25">
      <c r="A166" s="140" t="s">
        <v>86</v>
      </c>
      <c r="B166" s="141"/>
      <c r="C166" s="142"/>
      <c r="D166" s="140" t="s">
        <v>87</v>
      </c>
      <c r="E166" s="141"/>
      <c r="F166" s="141"/>
      <c r="G166" s="141"/>
      <c r="H166" s="141"/>
      <c r="I166" s="142"/>
    </row>
    <row r="167" spans="1:9" ht="42.75" customHeight="1" x14ac:dyDescent="0.25">
      <c r="A167" s="140" t="s">
        <v>88</v>
      </c>
      <c r="B167" s="141"/>
      <c r="C167" s="142"/>
      <c r="D167" s="140" t="s">
        <v>89</v>
      </c>
      <c r="E167" s="141"/>
      <c r="F167" s="141"/>
      <c r="G167" s="141"/>
      <c r="H167" s="141"/>
      <c r="I167" s="142"/>
    </row>
    <row r="168" spans="1:9" ht="27.75" customHeight="1" x14ac:dyDescent="0.25">
      <c r="A168" s="291" t="s">
        <v>90</v>
      </c>
      <c r="B168" s="292"/>
      <c r="C168" s="293"/>
      <c r="D168" s="140" t="s">
        <v>91</v>
      </c>
      <c r="E168" s="141"/>
      <c r="F168" s="141"/>
      <c r="G168" s="141"/>
      <c r="H168" s="141"/>
      <c r="I168" s="142"/>
    </row>
    <row r="169" spans="1:9" ht="27.75" customHeight="1" x14ac:dyDescent="0.25">
      <c r="A169" s="140" t="s">
        <v>92</v>
      </c>
      <c r="B169" s="141"/>
      <c r="C169" s="142"/>
      <c r="D169" s="140" t="s">
        <v>93</v>
      </c>
      <c r="E169" s="141"/>
      <c r="F169" s="141"/>
      <c r="G169" s="141"/>
      <c r="H169" s="141"/>
      <c r="I169" s="142"/>
    </row>
    <row r="170" spans="1:9" s="26" customFormat="1" ht="15" customHeight="1" x14ac:dyDescent="0.25">
      <c r="A170" s="280" t="s">
        <v>94</v>
      </c>
      <c r="B170" s="281"/>
      <c r="C170" s="282"/>
      <c r="D170" s="208" t="s">
        <v>77</v>
      </c>
      <c r="E170" s="209"/>
      <c r="F170" s="209"/>
      <c r="G170" s="209"/>
      <c r="H170" s="210"/>
      <c r="I170" s="143" t="s">
        <v>78</v>
      </c>
    </row>
    <row r="171" spans="1:9" s="26" customFormat="1" ht="15" customHeight="1" x14ac:dyDescent="0.25">
      <c r="A171" s="283"/>
      <c r="B171" s="284"/>
      <c r="C171" s="285"/>
      <c r="D171" s="211"/>
      <c r="E171" s="212"/>
      <c r="F171" s="212"/>
      <c r="G171" s="212"/>
      <c r="H171" s="213"/>
      <c r="I171" s="143"/>
    </row>
    <row r="172" spans="1:9" s="26" customFormat="1" ht="15" customHeight="1" x14ac:dyDescent="0.25">
      <c r="A172" s="283"/>
      <c r="B172" s="284"/>
      <c r="C172" s="285"/>
      <c r="D172" s="211"/>
      <c r="E172" s="212"/>
      <c r="F172" s="212"/>
      <c r="G172" s="212"/>
      <c r="H172" s="213"/>
      <c r="I172" s="289"/>
    </row>
    <row r="173" spans="1:9" s="26" customFormat="1" ht="15" customHeight="1" x14ac:dyDescent="0.25">
      <c r="A173" s="286"/>
      <c r="B173" s="287"/>
      <c r="C173" s="288"/>
      <c r="D173" s="214"/>
      <c r="E173" s="215"/>
      <c r="F173" s="215"/>
      <c r="G173" s="215"/>
      <c r="H173" s="216"/>
      <c r="I173" s="290"/>
    </row>
    <row r="174" spans="1:9" x14ac:dyDescent="0.25">
      <c r="A174" s="45"/>
      <c r="B174" s="45"/>
      <c r="C174" s="45"/>
      <c r="D174" s="46"/>
      <c r="E174" s="40"/>
      <c r="F174" s="47"/>
      <c r="G174" s="48"/>
      <c r="H174" s="48"/>
      <c r="I174" s="49"/>
    </row>
    <row r="175" spans="1:9" ht="22.5" customHeight="1" x14ac:dyDescent="0.25">
      <c r="A175" s="108" t="s">
        <v>95</v>
      </c>
      <c r="B175" s="103"/>
      <c r="C175" s="103"/>
      <c r="D175" s="103"/>
      <c r="E175" s="103"/>
      <c r="F175" s="103"/>
      <c r="G175" s="103"/>
      <c r="H175" s="103"/>
      <c r="I175" s="104"/>
    </row>
    <row r="176" spans="1:9" ht="48" customHeight="1" x14ac:dyDescent="0.25">
      <c r="A176" s="117" t="s">
        <v>96</v>
      </c>
      <c r="B176" s="118"/>
      <c r="C176" s="119"/>
      <c r="D176" s="117" t="s">
        <v>97</v>
      </c>
      <c r="E176" s="118"/>
      <c r="F176" s="118"/>
      <c r="G176" s="118"/>
      <c r="H176" s="118"/>
      <c r="I176" s="119"/>
    </row>
    <row r="177" spans="1:9" ht="44.25" customHeight="1" x14ac:dyDescent="0.25">
      <c r="A177" s="117" t="s">
        <v>98</v>
      </c>
      <c r="B177" s="118"/>
      <c r="C177" s="119"/>
      <c r="D177" s="117" t="s">
        <v>99</v>
      </c>
      <c r="E177" s="118"/>
      <c r="F177" s="118"/>
      <c r="G177" s="118"/>
      <c r="H177" s="118"/>
      <c r="I177" s="119"/>
    </row>
    <row r="178" spans="1:9" ht="37.5" customHeight="1" x14ac:dyDescent="0.25">
      <c r="A178" s="117" t="s">
        <v>100</v>
      </c>
      <c r="B178" s="118"/>
      <c r="C178" s="119"/>
      <c r="D178" s="117" t="s">
        <v>101</v>
      </c>
      <c r="E178" s="118"/>
      <c r="F178" s="118"/>
      <c r="G178" s="118"/>
      <c r="H178" s="118"/>
      <c r="I178" s="119"/>
    </row>
    <row r="179" spans="1:9" ht="27.75" customHeight="1" x14ac:dyDescent="0.25">
      <c r="A179" s="117" t="s">
        <v>102</v>
      </c>
      <c r="B179" s="118"/>
      <c r="C179" s="119"/>
      <c r="D179" s="117" t="s">
        <v>103</v>
      </c>
      <c r="E179" s="118"/>
      <c r="F179" s="118"/>
      <c r="G179" s="118"/>
      <c r="H179" s="118"/>
      <c r="I179" s="119"/>
    </row>
    <row r="180" spans="1:9" ht="27.75" customHeight="1" x14ac:dyDescent="0.25">
      <c r="A180" s="117" t="s">
        <v>104</v>
      </c>
      <c r="B180" s="118"/>
      <c r="C180" s="119"/>
      <c r="D180" s="117" t="s">
        <v>105</v>
      </c>
      <c r="E180" s="118"/>
      <c r="F180" s="118"/>
      <c r="G180" s="118"/>
      <c r="H180" s="118"/>
      <c r="I180" s="119"/>
    </row>
    <row r="181" spans="1:9" ht="27.75" customHeight="1" x14ac:dyDescent="0.25">
      <c r="A181" s="117" t="s">
        <v>106</v>
      </c>
      <c r="B181" s="118"/>
      <c r="C181" s="119"/>
      <c r="D181" s="117" t="s">
        <v>107</v>
      </c>
      <c r="E181" s="118"/>
      <c r="F181" s="118"/>
      <c r="G181" s="118"/>
      <c r="H181" s="118"/>
      <c r="I181" s="119"/>
    </row>
    <row r="182" spans="1:9" ht="45.75" customHeight="1" x14ac:dyDescent="0.25">
      <c r="A182" s="294" t="s">
        <v>108</v>
      </c>
      <c r="B182" s="295"/>
      <c r="C182" s="296"/>
      <c r="D182" s="117" t="s">
        <v>109</v>
      </c>
      <c r="E182" s="118"/>
      <c r="F182" s="118"/>
      <c r="G182" s="118"/>
      <c r="H182" s="118"/>
      <c r="I182" s="119"/>
    </row>
    <row r="183" spans="1:9" ht="15" customHeight="1" x14ac:dyDescent="0.25">
      <c r="A183" s="280" t="s">
        <v>110</v>
      </c>
      <c r="B183" s="281"/>
      <c r="C183" s="282"/>
      <c r="D183" s="208" t="s">
        <v>77</v>
      </c>
      <c r="E183" s="209"/>
      <c r="F183" s="209"/>
      <c r="G183" s="209"/>
      <c r="H183" s="210"/>
      <c r="I183" s="143" t="s">
        <v>78</v>
      </c>
    </row>
    <row r="184" spans="1:9" ht="15" customHeight="1" x14ac:dyDescent="0.25">
      <c r="A184" s="283"/>
      <c r="B184" s="284"/>
      <c r="C184" s="285"/>
      <c r="D184" s="211"/>
      <c r="E184" s="212"/>
      <c r="F184" s="212"/>
      <c r="G184" s="212"/>
      <c r="H184" s="213"/>
      <c r="I184" s="143"/>
    </row>
    <row r="185" spans="1:9" ht="15" customHeight="1" x14ac:dyDescent="0.25">
      <c r="A185" s="283"/>
      <c r="B185" s="284"/>
      <c r="C185" s="285"/>
      <c r="D185" s="211"/>
      <c r="E185" s="212"/>
      <c r="F185" s="212"/>
      <c r="G185" s="212"/>
      <c r="H185" s="213"/>
      <c r="I185" s="268"/>
    </row>
    <row r="186" spans="1:9" ht="15" customHeight="1" x14ac:dyDescent="0.25">
      <c r="A186" s="286"/>
      <c r="B186" s="287"/>
      <c r="C186" s="288"/>
      <c r="D186" s="214"/>
      <c r="E186" s="215"/>
      <c r="F186" s="215"/>
      <c r="G186" s="215"/>
      <c r="H186" s="216"/>
      <c r="I186" s="268"/>
    </row>
    <row r="187" spans="1:9" x14ac:dyDescent="0.25">
      <c r="A187" s="5"/>
      <c r="B187" s="5"/>
      <c r="C187" s="5"/>
      <c r="D187" s="5"/>
      <c r="E187" s="5"/>
      <c r="F187" s="5"/>
      <c r="G187" s="5"/>
      <c r="H187" s="5"/>
      <c r="I187" s="5"/>
    </row>
    <row r="188" spans="1:9" ht="22.5" customHeight="1" x14ac:dyDescent="0.25">
      <c r="A188" s="108" t="s">
        <v>111</v>
      </c>
      <c r="B188" s="103"/>
      <c r="C188" s="103"/>
      <c r="D188" s="103"/>
      <c r="E188" s="103"/>
      <c r="F188" s="103"/>
      <c r="G188" s="103"/>
      <c r="H188" s="103"/>
      <c r="I188" s="104"/>
    </row>
    <row r="189" spans="1:9" ht="27.75" customHeight="1" x14ac:dyDescent="0.25">
      <c r="A189" s="105" t="s">
        <v>112</v>
      </c>
      <c r="B189" s="106"/>
      <c r="C189" s="107"/>
      <c r="D189" s="140" t="s">
        <v>113</v>
      </c>
      <c r="E189" s="141"/>
      <c r="F189" s="141"/>
      <c r="G189" s="141"/>
      <c r="H189" s="141"/>
      <c r="I189" s="142"/>
    </row>
    <row r="190" spans="1:9" ht="27.75" customHeight="1" x14ac:dyDescent="0.25">
      <c r="A190" s="140" t="s">
        <v>114</v>
      </c>
      <c r="B190" s="141"/>
      <c r="C190" s="142"/>
      <c r="D190" s="140" t="s">
        <v>115</v>
      </c>
      <c r="E190" s="141"/>
      <c r="F190" s="141"/>
      <c r="G190" s="141"/>
      <c r="H190" s="141"/>
      <c r="I190" s="142"/>
    </row>
    <row r="191" spans="1:9" ht="27.75" customHeight="1" x14ac:dyDescent="0.25">
      <c r="A191" s="140" t="s">
        <v>116</v>
      </c>
      <c r="B191" s="141"/>
      <c r="C191" s="142"/>
      <c r="D191" s="140" t="s">
        <v>117</v>
      </c>
      <c r="E191" s="141"/>
      <c r="F191" s="141"/>
      <c r="G191" s="141"/>
      <c r="H191" s="141"/>
      <c r="I191" s="142"/>
    </row>
    <row r="192" spans="1:9" ht="15" customHeight="1" x14ac:dyDescent="0.25">
      <c r="A192" s="280" t="s">
        <v>118</v>
      </c>
      <c r="B192" s="281"/>
      <c r="C192" s="282"/>
      <c r="D192" s="208" t="s">
        <v>77</v>
      </c>
      <c r="E192" s="209"/>
      <c r="F192" s="209"/>
      <c r="G192" s="209"/>
      <c r="H192" s="210"/>
      <c r="I192" s="143" t="s">
        <v>78</v>
      </c>
    </row>
    <row r="193" spans="1:9" ht="15" customHeight="1" x14ac:dyDescent="0.25">
      <c r="A193" s="283"/>
      <c r="B193" s="284"/>
      <c r="C193" s="285"/>
      <c r="D193" s="211"/>
      <c r="E193" s="212"/>
      <c r="F193" s="212"/>
      <c r="G193" s="212"/>
      <c r="H193" s="213"/>
      <c r="I193" s="143"/>
    </row>
    <row r="194" spans="1:9" ht="15" customHeight="1" x14ac:dyDescent="0.25">
      <c r="A194" s="283"/>
      <c r="B194" s="284"/>
      <c r="C194" s="285"/>
      <c r="D194" s="211"/>
      <c r="E194" s="212"/>
      <c r="F194" s="212"/>
      <c r="G194" s="212"/>
      <c r="H194" s="213"/>
      <c r="I194" s="268"/>
    </row>
    <row r="195" spans="1:9" ht="15" customHeight="1" x14ac:dyDescent="0.25">
      <c r="A195" s="286"/>
      <c r="B195" s="287"/>
      <c r="C195" s="288"/>
      <c r="D195" s="214"/>
      <c r="E195" s="215"/>
      <c r="F195" s="215"/>
      <c r="G195" s="215"/>
      <c r="H195" s="216"/>
      <c r="I195" s="268"/>
    </row>
    <row r="196" spans="1:9" x14ac:dyDescent="0.25">
      <c r="A196" s="5"/>
      <c r="B196" s="5"/>
      <c r="C196" s="5"/>
      <c r="D196" s="5"/>
      <c r="E196" s="5"/>
      <c r="F196" s="5"/>
      <c r="G196" s="5"/>
      <c r="H196" s="5"/>
      <c r="I196" s="5"/>
    </row>
    <row r="197" spans="1:9" ht="27" customHeight="1" thickBot="1" x14ac:dyDescent="0.3">
      <c r="A197" s="5"/>
      <c r="B197" s="5"/>
      <c r="C197" s="22"/>
      <c r="D197" s="217" t="s">
        <v>119</v>
      </c>
      <c r="E197" s="217"/>
      <c r="F197" s="217"/>
      <c r="G197" s="217"/>
      <c r="H197" s="217"/>
      <c r="I197" s="77">
        <f>MROUND((I159+I172+I185+I194)/4,1)</f>
        <v>0</v>
      </c>
    </row>
    <row r="198" spans="1:9" ht="15" customHeight="1" thickTop="1" x14ac:dyDescent="0.25">
      <c r="A198" s="5"/>
      <c r="B198" s="5"/>
      <c r="C198" s="22"/>
      <c r="D198" s="50"/>
      <c r="E198" s="50"/>
      <c r="F198" s="50"/>
      <c r="G198" s="50"/>
      <c r="H198" s="50"/>
      <c r="I198" s="51"/>
    </row>
    <row r="199" spans="1:9" s="52" customFormat="1" ht="409.6" customHeight="1" x14ac:dyDescent="0.25">
      <c r="A199" s="181" t="s">
        <v>120</v>
      </c>
      <c r="B199" s="181"/>
      <c r="C199" s="181"/>
      <c r="D199" s="161"/>
      <c r="E199" s="161"/>
      <c r="F199" s="161"/>
      <c r="G199" s="161"/>
      <c r="H199" s="161"/>
      <c r="I199" s="161"/>
    </row>
    <row r="200" spans="1:9" ht="225.75" customHeight="1" x14ac:dyDescent="0.25">
      <c r="A200" s="181"/>
      <c r="B200" s="181"/>
      <c r="C200" s="181"/>
      <c r="D200" s="161"/>
      <c r="E200" s="161"/>
      <c r="F200" s="161"/>
      <c r="G200" s="161"/>
      <c r="H200" s="161"/>
      <c r="I200" s="161"/>
    </row>
    <row r="201" spans="1:9" ht="22.5" customHeight="1" x14ac:dyDescent="0.25">
      <c r="A201" s="78" t="s">
        <v>121</v>
      </c>
      <c r="B201" s="79"/>
      <c r="C201" s="79"/>
      <c r="D201" s="79"/>
      <c r="E201" s="79"/>
      <c r="F201" s="79"/>
      <c r="G201" s="79"/>
      <c r="H201" s="79"/>
      <c r="I201" s="80"/>
    </row>
    <row r="202" spans="1:9" ht="22.5" customHeight="1" x14ac:dyDescent="0.25">
      <c r="A202" s="81" t="s">
        <v>122</v>
      </c>
      <c r="B202" s="82"/>
      <c r="C202" s="82"/>
      <c r="D202" s="82"/>
      <c r="E202" s="82"/>
      <c r="F202" s="82"/>
      <c r="G202" s="82"/>
      <c r="H202" s="82"/>
      <c r="I202" s="83"/>
    </row>
    <row r="203" spans="1:9" s="53" customFormat="1" ht="42" customHeight="1" x14ac:dyDescent="0.25">
      <c r="A203" s="269" t="s">
        <v>123</v>
      </c>
      <c r="B203" s="270"/>
      <c r="C203" s="271"/>
      <c r="D203" s="245" t="s">
        <v>124</v>
      </c>
      <c r="E203" s="246"/>
      <c r="F203" s="246"/>
      <c r="G203" s="246"/>
      <c r="H203" s="246"/>
      <c r="I203" s="247"/>
    </row>
    <row r="204" spans="1:9" s="53" customFormat="1" ht="37.5" customHeight="1" x14ac:dyDescent="0.25">
      <c r="A204" s="245" t="s">
        <v>125</v>
      </c>
      <c r="B204" s="246"/>
      <c r="C204" s="247"/>
      <c r="D204" s="245" t="s">
        <v>126</v>
      </c>
      <c r="E204" s="246"/>
      <c r="F204" s="246"/>
      <c r="G204" s="246"/>
      <c r="H204" s="246"/>
      <c r="I204" s="247"/>
    </row>
    <row r="205" spans="1:9" s="53" customFormat="1" ht="27.75" customHeight="1" x14ac:dyDescent="0.25">
      <c r="A205" s="245" t="s">
        <v>127</v>
      </c>
      <c r="B205" s="246"/>
      <c r="C205" s="247"/>
      <c r="D205" s="245" t="s">
        <v>128</v>
      </c>
      <c r="E205" s="246"/>
      <c r="F205" s="246"/>
      <c r="G205" s="246"/>
      <c r="H205" s="246"/>
      <c r="I205" s="247"/>
    </row>
    <row r="206" spans="1:9" s="53" customFormat="1" ht="33.75" customHeight="1" x14ac:dyDescent="0.25">
      <c r="A206" s="245" t="s">
        <v>129</v>
      </c>
      <c r="B206" s="246"/>
      <c r="C206" s="247"/>
      <c r="D206" s="245" t="s">
        <v>130</v>
      </c>
      <c r="E206" s="246"/>
      <c r="F206" s="246"/>
      <c r="G206" s="246"/>
      <c r="H206" s="246"/>
      <c r="I206" s="247"/>
    </row>
    <row r="207" spans="1:9" s="53" customFormat="1" ht="54" customHeight="1" x14ac:dyDescent="0.25">
      <c r="A207" s="245" t="s">
        <v>131</v>
      </c>
      <c r="B207" s="246"/>
      <c r="C207" s="247"/>
      <c r="D207" s="245" t="s">
        <v>132</v>
      </c>
      <c r="E207" s="246"/>
      <c r="F207" s="246"/>
      <c r="G207" s="246"/>
      <c r="H207" s="246"/>
      <c r="I207" s="247"/>
    </row>
    <row r="208" spans="1:9" ht="15" customHeight="1" x14ac:dyDescent="0.25">
      <c r="A208" s="248" t="s">
        <v>133</v>
      </c>
      <c r="B208" s="249"/>
      <c r="C208" s="250"/>
      <c r="D208" s="259" t="s">
        <v>77</v>
      </c>
      <c r="E208" s="260"/>
      <c r="F208" s="260"/>
      <c r="G208" s="260"/>
      <c r="H208" s="261"/>
      <c r="I208" s="258" t="s">
        <v>78</v>
      </c>
    </row>
    <row r="209" spans="1:9" ht="15" customHeight="1" x14ac:dyDescent="0.25">
      <c r="A209" s="251"/>
      <c r="B209" s="252"/>
      <c r="C209" s="253"/>
      <c r="D209" s="262"/>
      <c r="E209" s="263"/>
      <c r="F209" s="263"/>
      <c r="G209" s="263"/>
      <c r="H209" s="264"/>
      <c r="I209" s="258"/>
    </row>
    <row r="210" spans="1:9" ht="15" customHeight="1" x14ac:dyDescent="0.25">
      <c r="A210" s="251"/>
      <c r="B210" s="252"/>
      <c r="C210" s="253"/>
      <c r="D210" s="262"/>
      <c r="E210" s="263"/>
      <c r="F210" s="263"/>
      <c r="G210" s="263"/>
      <c r="H210" s="264"/>
      <c r="I210" s="272"/>
    </row>
    <row r="211" spans="1:9" ht="15" customHeight="1" x14ac:dyDescent="0.25">
      <c r="A211" s="254"/>
      <c r="B211" s="255"/>
      <c r="C211" s="256"/>
      <c r="D211" s="265"/>
      <c r="E211" s="266"/>
      <c r="F211" s="266"/>
      <c r="G211" s="266"/>
      <c r="H211" s="267"/>
      <c r="I211" s="272"/>
    </row>
    <row r="212" spans="1:9" x14ac:dyDescent="0.25">
      <c r="A212" s="5"/>
      <c r="B212" s="5"/>
      <c r="C212" s="5"/>
      <c r="D212" s="5"/>
      <c r="E212" s="5"/>
      <c r="F212" s="5"/>
      <c r="G212" s="5"/>
      <c r="H212" s="5"/>
      <c r="I212" s="5"/>
    </row>
    <row r="213" spans="1:9" ht="22.5" customHeight="1" x14ac:dyDescent="0.25">
      <c r="A213" s="81" t="s">
        <v>134</v>
      </c>
      <c r="B213" s="82"/>
      <c r="C213" s="82"/>
      <c r="D213" s="82"/>
      <c r="E213" s="82"/>
      <c r="F213" s="82"/>
      <c r="G213" s="82"/>
      <c r="H213" s="82"/>
      <c r="I213" s="83"/>
    </row>
    <row r="214" spans="1:9" ht="27.75" customHeight="1" x14ac:dyDescent="0.25">
      <c r="A214" s="245" t="s">
        <v>135</v>
      </c>
      <c r="B214" s="246"/>
      <c r="C214" s="247"/>
      <c r="D214" s="245" t="s">
        <v>136</v>
      </c>
      <c r="E214" s="246"/>
      <c r="F214" s="246"/>
      <c r="G214" s="246"/>
      <c r="H214" s="246"/>
      <c r="I214" s="247"/>
    </row>
    <row r="215" spans="1:9" ht="42.75" customHeight="1" x14ac:dyDescent="0.25">
      <c r="A215" s="245" t="s">
        <v>137</v>
      </c>
      <c r="B215" s="246"/>
      <c r="C215" s="247"/>
      <c r="D215" s="245" t="s">
        <v>138</v>
      </c>
      <c r="E215" s="246"/>
      <c r="F215" s="246"/>
      <c r="G215" s="246"/>
      <c r="H215" s="246"/>
      <c r="I215" s="247"/>
    </row>
    <row r="216" spans="1:9" ht="27.75" customHeight="1" x14ac:dyDescent="0.25">
      <c r="A216" s="245" t="s">
        <v>139</v>
      </c>
      <c r="B216" s="246"/>
      <c r="C216" s="247"/>
      <c r="D216" s="245" t="s">
        <v>140</v>
      </c>
      <c r="E216" s="246"/>
      <c r="F216" s="246"/>
      <c r="G216" s="246"/>
      <c r="H216" s="246"/>
      <c r="I216" s="247"/>
    </row>
    <row r="217" spans="1:9" ht="31.5" customHeight="1" x14ac:dyDescent="0.25">
      <c r="A217" s="245" t="s">
        <v>141</v>
      </c>
      <c r="B217" s="246"/>
      <c r="C217" s="247"/>
      <c r="D217" s="245" t="s">
        <v>142</v>
      </c>
      <c r="E217" s="246"/>
      <c r="F217" s="246"/>
      <c r="G217" s="246"/>
      <c r="H217" s="246"/>
      <c r="I217" s="247"/>
    </row>
    <row r="218" spans="1:9" ht="27.75" customHeight="1" x14ac:dyDescent="0.25">
      <c r="A218" s="245" t="s">
        <v>143</v>
      </c>
      <c r="B218" s="246"/>
      <c r="C218" s="247"/>
      <c r="D218" s="245" t="s">
        <v>144</v>
      </c>
      <c r="E218" s="246"/>
      <c r="F218" s="246"/>
      <c r="G218" s="246"/>
      <c r="H218" s="246"/>
      <c r="I218" s="247"/>
    </row>
    <row r="219" spans="1:9" ht="27.75" customHeight="1" x14ac:dyDescent="0.25">
      <c r="A219" s="245" t="s">
        <v>145</v>
      </c>
      <c r="B219" s="246"/>
      <c r="C219" s="247"/>
      <c r="D219" s="245" t="s">
        <v>146</v>
      </c>
      <c r="E219" s="246"/>
      <c r="F219" s="246"/>
      <c r="G219" s="246"/>
      <c r="H219" s="246"/>
      <c r="I219" s="247"/>
    </row>
    <row r="220" spans="1:9" ht="41.25" customHeight="1" x14ac:dyDescent="0.25">
      <c r="A220" s="245" t="s">
        <v>147</v>
      </c>
      <c r="B220" s="246"/>
      <c r="C220" s="247"/>
      <c r="D220" s="245" t="s">
        <v>148</v>
      </c>
      <c r="E220" s="246"/>
      <c r="F220" s="246"/>
      <c r="G220" s="246"/>
      <c r="H220" s="246"/>
      <c r="I220" s="247"/>
    </row>
    <row r="221" spans="1:9" ht="15" customHeight="1" x14ac:dyDescent="0.25">
      <c r="A221" s="248" t="s">
        <v>149</v>
      </c>
      <c r="B221" s="249"/>
      <c r="C221" s="250"/>
      <c r="D221" s="259" t="s">
        <v>77</v>
      </c>
      <c r="E221" s="260"/>
      <c r="F221" s="260"/>
      <c r="G221" s="260"/>
      <c r="H221" s="261"/>
      <c r="I221" s="258" t="s">
        <v>78</v>
      </c>
    </row>
    <row r="222" spans="1:9" ht="15" customHeight="1" x14ac:dyDescent="0.25">
      <c r="A222" s="251"/>
      <c r="B222" s="252"/>
      <c r="C222" s="253"/>
      <c r="D222" s="262"/>
      <c r="E222" s="263"/>
      <c r="F222" s="263"/>
      <c r="G222" s="263"/>
      <c r="H222" s="264"/>
      <c r="I222" s="258"/>
    </row>
    <row r="223" spans="1:9" ht="15" customHeight="1" x14ac:dyDescent="0.25">
      <c r="A223" s="251"/>
      <c r="B223" s="252"/>
      <c r="C223" s="253"/>
      <c r="D223" s="262"/>
      <c r="E223" s="263"/>
      <c r="F223" s="263"/>
      <c r="G223" s="263"/>
      <c r="H223" s="264"/>
      <c r="I223" s="272"/>
    </row>
    <row r="224" spans="1:9" ht="15" customHeight="1" x14ac:dyDescent="0.25">
      <c r="A224" s="254"/>
      <c r="B224" s="255"/>
      <c r="C224" s="256"/>
      <c r="D224" s="265"/>
      <c r="E224" s="266"/>
      <c r="F224" s="266"/>
      <c r="G224" s="266"/>
      <c r="H224" s="267"/>
      <c r="I224" s="272"/>
    </row>
    <row r="225" spans="1:9" x14ac:dyDescent="0.25">
      <c r="A225" s="5"/>
      <c r="B225" s="5"/>
      <c r="C225" s="5"/>
      <c r="D225" s="5"/>
      <c r="E225" s="5"/>
      <c r="F225" s="5"/>
      <c r="G225" s="5"/>
      <c r="H225" s="5"/>
      <c r="I225" s="5"/>
    </row>
    <row r="226" spans="1:9" ht="22.5" customHeight="1" x14ac:dyDescent="0.25">
      <c r="A226" s="81" t="s">
        <v>150</v>
      </c>
      <c r="B226" s="82"/>
      <c r="C226" s="82"/>
      <c r="D226" s="82"/>
      <c r="E226" s="82"/>
      <c r="F226" s="82"/>
      <c r="G226" s="82"/>
      <c r="H226" s="82"/>
      <c r="I226" s="83"/>
    </row>
    <row r="227" spans="1:9" ht="27.75" customHeight="1" x14ac:dyDescent="0.25">
      <c r="A227" s="245" t="s">
        <v>151</v>
      </c>
      <c r="B227" s="246"/>
      <c r="C227" s="247"/>
      <c r="D227" s="245" t="s">
        <v>152</v>
      </c>
      <c r="E227" s="246"/>
      <c r="F227" s="246"/>
      <c r="G227" s="246"/>
      <c r="H227" s="246"/>
      <c r="I227" s="247"/>
    </row>
    <row r="228" spans="1:9" ht="27.75" customHeight="1" x14ac:dyDescent="0.25">
      <c r="A228" s="245" t="s">
        <v>153</v>
      </c>
      <c r="B228" s="246"/>
      <c r="C228" s="247"/>
      <c r="D228" s="245" t="s">
        <v>154</v>
      </c>
      <c r="E228" s="246"/>
      <c r="F228" s="246"/>
      <c r="G228" s="246"/>
      <c r="H228" s="246"/>
      <c r="I228" s="247"/>
    </row>
    <row r="229" spans="1:9" ht="44.25" customHeight="1" x14ac:dyDescent="0.25">
      <c r="A229" s="245" t="s">
        <v>155</v>
      </c>
      <c r="B229" s="246"/>
      <c r="C229" s="247"/>
      <c r="D229" s="245" t="s">
        <v>156</v>
      </c>
      <c r="E229" s="246"/>
      <c r="F229" s="246"/>
      <c r="G229" s="246"/>
      <c r="H229" s="246"/>
      <c r="I229" s="247"/>
    </row>
    <row r="230" spans="1:9" ht="32.25" customHeight="1" x14ac:dyDescent="0.25">
      <c r="A230" s="245" t="s">
        <v>157</v>
      </c>
      <c r="B230" s="246"/>
      <c r="C230" s="247"/>
      <c r="D230" s="245" t="s">
        <v>158</v>
      </c>
      <c r="E230" s="246"/>
      <c r="F230" s="246"/>
      <c r="G230" s="246"/>
      <c r="H230" s="246"/>
      <c r="I230" s="247"/>
    </row>
    <row r="231" spans="1:9" ht="27.75" customHeight="1" x14ac:dyDescent="0.25">
      <c r="A231" s="245" t="s">
        <v>159</v>
      </c>
      <c r="B231" s="246"/>
      <c r="C231" s="247"/>
      <c r="D231" s="245" t="s">
        <v>160</v>
      </c>
      <c r="E231" s="246"/>
      <c r="F231" s="246"/>
      <c r="G231" s="246"/>
      <c r="H231" s="246"/>
      <c r="I231" s="247"/>
    </row>
    <row r="232" spans="1:9" ht="15" customHeight="1" x14ac:dyDescent="0.25">
      <c r="A232" s="248" t="s">
        <v>161</v>
      </c>
      <c r="B232" s="249"/>
      <c r="C232" s="250"/>
      <c r="D232" s="259" t="s">
        <v>77</v>
      </c>
      <c r="E232" s="260"/>
      <c r="F232" s="260"/>
      <c r="G232" s="260"/>
      <c r="H232" s="261"/>
      <c r="I232" s="258" t="s">
        <v>78</v>
      </c>
    </row>
    <row r="233" spans="1:9" ht="15" customHeight="1" x14ac:dyDescent="0.25">
      <c r="A233" s="251"/>
      <c r="B233" s="252"/>
      <c r="C233" s="253"/>
      <c r="D233" s="262"/>
      <c r="E233" s="263"/>
      <c r="F233" s="263"/>
      <c r="G233" s="263"/>
      <c r="H233" s="264"/>
      <c r="I233" s="258"/>
    </row>
    <row r="234" spans="1:9" ht="15" customHeight="1" x14ac:dyDescent="0.25">
      <c r="A234" s="251"/>
      <c r="B234" s="252"/>
      <c r="C234" s="253"/>
      <c r="D234" s="262"/>
      <c r="E234" s="263"/>
      <c r="F234" s="263"/>
      <c r="G234" s="263"/>
      <c r="H234" s="264"/>
      <c r="I234" s="272"/>
    </row>
    <row r="235" spans="1:9" ht="15" customHeight="1" x14ac:dyDescent="0.25">
      <c r="A235" s="254"/>
      <c r="B235" s="255"/>
      <c r="C235" s="256"/>
      <c r="D235" s="265"/>
      <c r="E235" s="266"/>
      <c r="F235" s="266"/>
      <c r="G235" s="266"/>
      <c r="H235" s="267"/>
      <c r="I235" s="272"/>
    </row>
    <row r="236" spans="1:9" x14ac:dyDescent="0.25">
      <c r="A236" s="5"/>
      <c r="B236" s="5"/>
      <c r="C236" s="5"/>
      <c r="D236" s="5"/>
      <c r="E236" s="5"/>
      <c r="F236" s="5"/>
      <c r="G236" s="5"/>
      <c r="H236" s="5"/>
      <c r="I236" s="5"/>
    </row>
    <row r="237" spans="1:9" ht="27.75" customHeight="1" thickBot="1" x14ac:dyDescent="0.3">
      <c r="A237" s="5"/>
      <c r="B237" s="5"/>
      <c r="C237" s="5"/>
      <c r="D237" s="329" t="s">
        <v>162</v>
      </c>
      <c r="E237" s="329"/>
      <c r="F237" s="329"/>
      <c r="G237" s="329"/>
      <c r="H237" s="329"/>
      <c r="I237" s="84">
        <f>MROUND((I210+I223+I234)/3,1)</f>
        <v>0</v>
      </c>
    </row>
    <row r="238" spans="1:9" ht="15" customHeight="1" thickTop="1" x14ac:dyDescent="0.25">
      <c r="A238" s="5"/>
      <c r="B238" s="5"/>
      <c r="C238" s="5"/>
      <c r="D238" s="50"/>
      <c r="E238" s="50"/>
      <c r="F238" s="50"/>
      <c r="G238" s="50"/>
      <c r="H238" s="50"/>
      <c r="I238" s="28"/>
    </row>
    <row r="239" spans="1:9" ht="409.6" customHeight="1" x14ac:dyDescent="0.25">
      <c r="A239" s="182" t="s">
        <v>163</v>
      </c>
      <c r="B239" s="183"/>
      <c r="C239" s="183"/>
      <c r="D239" s="161"/>
      <c r="E239" s="161"/>
      <c r="F239" s="161"/>
      <c r="G239" s="161"/>
      <c r="H239" s="161"/>
      <c r="I239" s="161"/>
    </row>
    <row r="240" spans="1:9" ht="168.75" customHeight="1" x14ac:dyDescent="0.25">
      <c r="A240" s="183"/>
      <c r="B240" s="183"/>
      <c r="C240" s="183"/>
      <c r="D240" s="161"/>
      <c r="E240" s="161"/>
      <c r="F240" s="161"/>
      <c r="G240" s="161"/>
      <c r="H240" s="161"/>
      <c r="I240" s="161"/>
    </row>
    <row r="241" spans="1:9" ht="22.5" customHeight="1" x14ac:dyDescent="0.25">
      <c r="A241" s="85" t="s">
        <v>164</v>
      </c>
      <c r="B241" s="86"/>
      <c r="C241" s="86"/>
      <c r="D241" s="86"/>
      <c r="E241" s="86"/>
      <c r="F241" s="86"/>
      <c r="G241" s="86"/>
      <c r="H241" s="86"/>
      <c r="I241" s="87"/>
    </row>
    <row r="242" spans="1:9" ht="22.5" customHeight="1" x14ac:dyDescent="0.25">
      <c r="A242" s="89" t="s">
        <v>165</v>
      </c>
      <c r="B242" s="90"/>
      <c r="C242" s="90"/>
      <c r="D242" s="90"/>
      <c r="E242" s="90"/>
      <c r="F242" s="90"/>
      <c r="G242" s="90"/>
      <c r="H242" s="90"/>
      <c r="I242" s="91"/>
    </row>
    <row r="243" spans="1:9" ht="59.25" customHeight="1" x14ac:dyDescent="0.25">
      <c r="A243" s="218" t="s">
        <v>166</v>
      </c>
      <c r="B243" s="219"/>
      <c r="C243" s="220"/>
      <c r="D243" s="218" t="s">
        <v>167</v>
      </c>
      <c r="E243" s="219"/>
      <c r="F243" s="219"/>
      <c r="G243" s="219"/>
      <c r="H243" s="219"/>
      <c r="I243" s="220"/>
    </row>
    <row r="244" spans="1:9" ht="68.25" customHeight="1" x14ac:dyDescent="0.25">
      <c r="A244" s="218" t="s">
        <v>168</v>
      </c>
      <c r="B244" s="219"/>
      <c r="C244" s="220"/>
      <c r="D244" s="218" t="s">
        <v>169</v>
      </c>
      <c r="E244" s="219"/>
      <c r="F244" s="219"/>
      <c r="G244" s="219"/>
      <c r="H244" s="219"/>
      <c r="I244" s="220"/>
    </row>
    <row r="245" spans="1:9" ht="44.25" customHeight="1" x14ac:dyDescent="0.25">
      <c r="A245" s="218" t="s">
        <v>170</v>
      </c>
      <c r="B245" s="219"/>
      <c r="C245" s="220"/>
      <c r="D245" s="218" t="s">
        <v>171</v>
      </c>
      <c r="E245" s="219"/>
      <c r="F245" s="219"/>
      <c r="G245" s="219"/>
      <c r="H245" s="219"/>
      <c r="I245" s="220"/>
    </row>
    <row r="246" spans="1:9" ht="15" customHeight="1" x14ac:dyDescent="0.25">
      <c r="A246" s="301" t="s">
        <v>172</v>
      </c>
      <c r="B246" s="302"/>
      <c r="C246" s="303"/>
      <c r="D246" s="190" t="s">
        <v>77</v>
      </c>
      <c r="E246" s="191"/>
      <c r="F246" s="191"/>
      <c r="G246" s="191"/>
      <c r="H246" s="192"/>
      <c r="I246" s="297" t="s">
        <v>78</v>
      </c>
    </row>
    <row r="247" spans="1:9" ht="15" customHeight="1" x14ac:dyDescent="0.25">
      <c r="A247" s="304"/>
      <c r="B247" s="305"/>
      <c r="C247" s="306"/>
      <c r="D247" s="193"/>
      <c r="E247" s="194"/>
      <c r="F247" s="194"/>
      <c r="G247" s="194"/>
      <c r="H247" s="195"/>
      <c r="I247" s="297"/>
    </row>
    <row r="248" spans="1:9" ht="15" customHeight="1" x14ac:dyDescent="0.25">
      <c r="A248" s="304"/>
      <c r="B248" s="305"/>
      <c r="C248" s="306"/>
      <c r="D248" s="193"/>
      <c r="E248" s="194"/>
      <c r="F248" s="194"/>
      <c r="G248" s="194"/>
      <c r="H248" s="195"/>
      <c r="I248" s="298"/>
    </row>
    <row r="249" spans="1:9" ht="15" customHeight="1" x14ac:dyDescent="0.25">
      <c r="A249" s="307"/>
      <c r="B249" s="308"/>
      <c r="C249" s="309"/>
      <c r="D249" s="196"/>
      <c r="E249" s="197"/>
      <c r="F249" s="197"/>
      <c r="G249" s="197"/>
      <c r="H249" s="198"/>
      <c r="I249" s="298"/>
    </row>
    <row r="250" spans="1:9" ht="12.75" customHeight="1" x14ac:dyDescent="0.25">
      <c r="A250" s="5"/>
      <c r="B250" s="5"/>
      <c r="C250" s="5"/>
      <c r="D250" s="5"/>
      <c r="E250" s="5"/>
      <c r="F250" s="5"/>
      <c r="G250" s="5"/>
      <c r="H250" s="5"/>
      <c r="I250" s="5"/>
    </row>
    <row r="251" spans="1:9" ht="22.5" customHeight="1" x14ac:dyDescent="0.25">
      <c r="A251" s="89" t="s">
        <v>173</v>
      </c>
      <c r="B251" s="90"/>
      <c r="C251" s="90"/>
      <c r="D251" s="90"/>
      <c r="E251" s="90"/>
      <c r="F251" s="90"/>
      <c r="G251" s="90"/>
      <c r="H251" s="90"/>
      <c r="I251" s="91"/>
    </row>
    <row r="252" spans="1:9" ht="63" customHeight="1" x14ac:dyDescent="0.25">
      <c r="A252" s="218" t="s">
        <v>174</v>
      </c>
      <c r="B252" s="299"/>
      <c r="C252" s="300"/>
      <c r="D252" s="218" t="s">
        <v>175</v>
      </c>
      <c r="E252" s="219"/>
      <c r="F252" s="219"/>
      <c r="G252" s="219"/>
      <c r="H252" s="219"/>
      <c r="I252" s="220"/>
    </row>
    <row r="253" spans="1:9" ht="47.25" customHeight="1" x14ac:dyDescent="0.25">
      <c r="A253" s="218" t="s">
        <v>176</v>
      </c>
      <c r="B253" s="219"/>
      <c r="C253" s="220"/>
      <c r="D253" s="218" t="s">
        <v>177</v>
      </c>
      <c r="E253" s="219"/>
      <c r="F253" s="219"/>
      <c r="G253" s="219"/>
      <c r="H253" s="219"/>
      <c r="I253" s="220"/>
    </row>
    <row r="254" spans="1:9" ht="15" customHeight="1" x14ac:dyDescent="0.25">
      <c r="A254" s="301" t="s">
        <v>178</v>
      </c>
      <c r="B254" s="302"/>
      <c r="C254" s="303"/>
      <c r="D254" s="190" t="s">
        <v>77</v>
      </c>
      <c r="E254" s="191"/>
      <c r="F254" s="191"/>
      <c r="G254" s="191"/>
      <c r="H254" s="192"/>
      <c r="I254" s="297" t="s">
        <v>78</v>
      </c>
    </row>
    <row r="255" spans="1:9" ht="15" customHeight="1" x14ac:dyDescent="0.25">
      <c r="A255" s="304"/>
      <c r="B255" s="305"/>
      <c r="C255" s="306"/>
      <c r="D255" s="193"/>
      <c r="E255" s="194"/>
      <c r="F255" s="194"/>
      <c r="G255" s="194"/>
      <c r="H255" s="195"/>
      <c r="I255" s="297"/>
    </row>
    <row r="256" spans="1:9" ht="15" customHeight="1" x14ac:dyDescent="0.25">
      <c r="A256" s="304"/>
      <c r="B256" s="305"/>
      <c r="C256" s="306"/>
      <c r="D256" s="193"/>
      <c r="E256" s="194"/>
      <c r="F256" s="194"/>
      <c r="G256" s="194"/>
      <c r="H256" s="195"/>
      <c r="I256" s="298"/>
    </row>
    <row r="257" spans="1:9" ht="15" customHeight="1" x14ac:dyDescent="0.25">
      <c r="A257" s="307"/>
      <c r="B257" s="308"/>
      <c r="C257" s="309"/>
      <c r="D257" s="196"/>
      <c r="E257" s="197"/>
      <c r="F257" s="197"/>
      <c r="G257" s="197"/>
      <c r="H257" s="198"/>
      <c r="I257" s="298"/>
    </row>
    <row r="258" spans="1:9" ht="12.75" customHeight="1" x14ac:dyDescent="0.25">
      <c r="A258" s="5"/>
      <c r="B258" s="5"/>
      <c r="C258" s="5"/>
      <c r="D258" s="5"/>
      <c r="E258" s="5"/>
      <c r="F258" s="5"/>
      <c r="G258" s="5"/>
      <c r="H258" s="5"/>
      <c r="I258" s="5"/>
    </row>
    <row r="259" spans="1:9" ht="22.5" customHeight="1" x14ac:dyDescent="0.25">
      <c r="A259" s="89" t="s">
        <v>179</v>
      </c>
      <c r="B259" s="90"/>
      <c r="C259" s="90"/>
      <c r="D259" s="90"/>
      <c r="E259" s="90"/>
      <c r="F259" s="90"/>
      <c r="G259" s="90"/>
      <c r="H259" s="90"/>
      <c r="I259" s="91"/>
    </row>
    <row r="260" spans="1:9" ht="63" customHeight="1" x14ac:dyDescent="0.25">
      <c r="A260" s="218" t="s">
        <v>180</v>
      </c>
      <c r="B260" s="299"/>
      <c r="C260" s="300"/>
      <c r="D260" s="218" t="s">
        <v>181</v>
      </c>
      <c r="E260" s="219"/>
      <c r="F260" s="219"/>
      <c r="G260" s="219"/>
      <c r="H260" s="219"/>
      <c r="I260" s="220"/>
    </row>
    <row r="261" spans="1:9" ht="54.75" customHeight="1" x14ac:dyDescent="0.25">
      <c r="A261" s="218" t="s">
        <v>182</v>
      </c>
      <c r="B261" s="219"/>
      <c r="C261" s="220"/>
      <c r="D261" s="218" t="s">
        <v>183</v>
      </c>
      <c r="E261" s="219"/>
      <c r="F261" s="219"/>
      <c r="G261" s="219"/>
      <c r="H261" s="219"/>
      <c r="I261" s="220"/>
    </row>
    <row r="262" spans="1:9" ht="62.25" customHeight="1" x14ac:dyDescent="0.25">
      <c r="A262" s="218" t="s">
        <v>184</v>
      </c>
      <c r="B262" s="219"/>
      <c r="C262" s="220"/>
      <c r="D262" s="218" t="s">
        <v>185</v>
      </c>
      <c r="E262" s="219"/>
      <c r="F262" s="219"/>
      <c r="G262" s="219"/>
      <c r="H262" s="219"/>
      <c r="I262" s="220"/>
    </row>
    <row r="263" spans="1:9" ht="15" customHeight="1" x14ac:dyDescent="0.25">
      <c r="A263" s="301" t="s">
        <v>186</v>
      </c>
      <c r="B263" s="302"/>
      <c r="C263" s="303"/>
      <c r="D263" s="190" t="s">
        <v>77</v>
      </c>
      <c r="E263" s="191"/>
      <c r="F263" s="191"/>
      <c r="G263" s="191"/>
      <c r="H263" s="192"/>
      <c r="I263" s="297" t="s">
        <v>78</v>
      </c>
    </row>
    <row r="264" spans="1:9" ht="15" customHeight="1" x14ac:dyDescent="0.25">
      <c r="A264" s="304"/>
      <c r="B264" s="305"/>
      <c r="C264" s="306"/>
      <c r="D264" s="193"/>
      <c r="E264" s="194"/>
      <c r="F264" s="194"/>
      <c r="G264" s="194"/>
      <c r="H264" s="195"/>
      <c r="I264" s="297"/>
    </row>
    <row r="265" spans="1:9" ht="15" customHeight="1" x14ac:dyDescent="0.25">
      <c r="A265" s="304"/>
      <c r="B265" s="305"/>
      <c r="C265" s="306"/>
      <c r="D265" s="193"/>
      <c r="E265" s="194"/>
      <c r="F265" s="194"/>
      <c r="G265" s="194"/>
      <c r="H265" s="195"/>
      <c r="I265" s="298"/>
    </row>
    <row r="266" spans="1:9" ht="15" customHeight="1" x14ac:dyDescent="0.25">
      <c r="A266" s="307"/>
      <c r="B266" s="308"/>
      <c r="C266" s="309"/>
      <c r="D266" s="196"/>
      <c r="E266" s="197"/>
      <c r="F266" s="197"/>
      <c r="G266" s="197"/>
      <c r="H266" s="198"/>
      <c r="I266" s="298"/>
    </row>
    <row r="267" spans="1:9" x14ac:dyDescent="0.25">
      <c r="A267" s="5"/>
      <c r="B267" s="5"/>
      <c r="C267" s="5"/>
      <c r="D267" s="5"/>
      <c r="E267" s="5"/>
      <c r="F267" s="5"/>
      <c r="G267" s="5"/>
      <c r="H267" s="5"/>
      <c r="I267" s="5"/>
    </row>
    <row r="268" spans="1:9" ht="27.75" customHeight="1" thickBot="1" x14ac:dyDescent="0.3">
      <c r="A268" s="5"/>
      <c r="B268" s="5"/>
      <c r="C268" s="5"/>
      <c r="D268" s="257" t="s">
        <v>187</v>
      </c>
      <c r="E268" s="257"/>
      <c r="F268" s="257"/>
      <c r="G268" s="257"/>
      <c r="H268" s="257"/>
      <c r="I268" s="88">
        <f>MROUND((I248+I256+I265)/3,1)</f>
        <v>0</v>
      </c>
    </row>
    <row r="269" spans="1:9" ht="15" customHeight="1" thickTop="1" x14ac:dyDescent="0.25">
      <c r="A269" s="5"/>
      <c r="B269" s="5"/>
      <c r="C269" s="5"/>
      <c r="D269" s="50"/>
      <c r="E269" s="50"/>
      <c r="F269" s="50"/>
      <c r="G269" s="50"/>
      <c r="H269" s="50"/>
      <c r="I269" s="51"/>
    </row>
    <row r="270" spans="1:9" ht="409.6" customHeight="1" x14ac:dyDescent="0.25">
      <c r="A270" s="159" t="s">
        <v>188</v>
      </c>
      <c r="B270" s="160"/>
      <c r="C270" s="160"/>
      <c r="D270" s="161"/>
      <c r="E270" s="161"/>
      <c r="F270" s="161"/>
      <c r="G270" s="161"/>
      <c r="H270" s="161"/>
      <c r="I270" s="161"/>
    </row>
    <row r="271" spans="1:9" ht="100.5" customHeight="1" x14ac:dyDescent="0.25">
      <c r="A271" s="160"/>
      <c r="B271" s="160"/>
      <c r="C271" s="160"/>
      <c r="D271" s="161"/>
      <c r="E271" s="161"/>
      <c r="F271" s="161"/>
      <c r="G271" s="161"/>
      <c r="H271" s="161"/>
      <c r="I271" s="161"/>
    </row>
    <row r="272" spans="1:9" ht="22.5" customHeight="1" x14ac:dyDescent="0.25">
      <c r="A272" s="92" t="s">
        <v>189</v>
      </c>
      <c r="B272" s="93"/>
      <c r="C272" s="93"/>
      <c r="D272" s="93"/>
      <c r="E272" s="93"/>
      <c r="F272" s="93"/>
      <c r="G272" s="93"/>
      <c r="H272" s="93"/>
      <c r="I272" s="94"/>
    </row>
    <row r="273" spans="1:9" ht="22.5" customHeight="1" x14ac:dyDescent="0.25">
      <c r="A273" s="96" t="s">
        <v>190</v>
      </c>
      <c r="B273" s="97"/>
      <c r="C273" s="97"/>
      <c r="D273" s="97"/>
      <c r="E273" s="97"/>
      <c r="F273" s="97"/>
      <c r="G273" s="97"/>
      <c r="H273" s="97"/>
      <c r="I273" s="98"/>
    </row>
    <row r="274" spans="1:9" ht="27.75" customHeight="1" x14ac:dyDescent="0.25">
      <c r="A274" s="321" t="s">
        <v>191</v>
      </c>
      <c r="B274" s="333"/>
      <c r="C274" s="334"/>
      <c r="D274" s="321" t="s">
        <v>192</v>
      </c>
      <c r="E274" s="322"/>
      <c r="F274" s="322"/>
      <c r="G274" s="322"/>
      <c r="H274" s="322"/>
      <c r="I274" s="323"/>
    </row>
    <row r="275" spans="1:9" ht="43.5" customHeight="1" x14ac:dyDescent="0.25">
      <c r="A275" s="321" t="s">
        <v>193</v>
      </c>
      <c r="B275" s="322"/>
      <c r="C275" s="323"/>
      <c r="D275" s="321" t="s">
        <v>194</v>
      </c>
      <c r="E275" s="322"/>
      <c r="F275" s="322"/>
      <c r="G275" s="322"/>
      <c r="H275" s="322"/>
      <c r="I275" s="323"/>
    </row>
    <row r="276" spans="1:9" ht="50.25" customHeight="1" x14ac:dyDescent="0.25">
      <c r="A276" s="321" t="s">
        <v>195</v>
      </c>
      <c r="B276" s="322"/>
      <c r="C276" s="323"/>
      <c r="D276" s="321" t="s">
        <v>196</v>
      </c>
      <c r="E276" s="322"/>
      <c r="F276" s="322"/>
      <c r="G276" s="322"/>
      <c r="H276" s="322"/>
      <c r="I276" s="323"/>
    </row>
    <row r="277" spans="1:9" ht="15" customHeight="1" x14ac:dyDescent="0.25">
      <c r="A277" s="312" t="s">
        <v>197</v>
      </c>
      <c r="B277" s="313"/>
      <c r="C277" s="314"/>
      <c r="D277" s="199" t="s">
        <v>77</v>
      </c>
      <c r="E277" s="200"/>
      <c r="F277" s="200"/>
      <c r="G277" s="200"/>
      <c r="H277" s="201"/>
      <c r="I277" s="310" t="s">
        <v>78</v>
      </c>
    </row>
    <row r="278" spans="1:9" ht="15" customHeight="1" x14ac:dyDescent="0.25">
      <c r="A278" s="315"/>
      <c r="B278" s="316"/>
      <c r="C278" s="317"/>
      <c r="D278" s="202"/>
      <c r="E278" s="203"/>
      <c r="F278" s="203"/>
      <c r="G278" s="203"/>
      <c r="H278" s="204"/>
      <c r="I278" s="310"/>
    </row>
    <row r="279" spans="1:9" ht="15" customHeight="1" x14ac:dyDescent="0.25">
      <c r="A279" s="315"/>
      <c r="B279" s="316"/>
      <c r="C279" s="317"/>
      <c r="D279" s="202"/>
      <c r="E279" s="203"/>
      <c r="F279" s="203"/>
      <c r="G279" s="203"/>
      <c r="H279" s="204"/>
      <c r="I279" s="311"/>
    </row>
    <row r="280" spans="1:9" ht="15" customHeight="1" x14ac:dyDescent="0.25">
      <c r="A280" s="318"/>
      <c r="B280" s="319"/>
      <c r="C280" s="320"/>
      <c r="D280" s="205"/>
      <c r="E280" s="206"/>
      <c r="F280" s="206"/>
      <c r="G280" s="206"/>
      <c r="H280" s="207"/>
      <c r="I280" s="311"/>
    </row>
    <row r="281" spans="1:9" x14ac:dyDescent="0.25">
      <c r="A281" s="5"/>
      <c r="B281" s="5"/>
      <c r="C281" s="5"/>
      <c r="D281" s="5"/>
      <c r="E281" s="5"/>
      <c r="F281" s="5"/>
      <c r="G281" s="5"/>
      <c r="H281" s="5"/>
      <c r="I281" s="5"/>
    </row>
    <row r="282" spans="1:9" ht="22.5" customHeight="1" x14ac:dyDescent="0.25">
      <c r="A282" s="330" t="s">
        <v>198</v>
      </c>
      <c r="B282" s="331"/>
      <c r="C282" s="331"/>
      <c r="D282" s="331"/>
      <c r="E282" s="331"/>
      <c r="F282" s="331"/>
      <c r="G282" s="331"/>
      <c r="H282" s="331"/>
      <c r="I282" s="332"/>
    </row>
    <row r="283" spans="1:9" ht="64.5" customHeight="1" x14ac:dyDescent="0.25">
      <c r="A283" s="321" t="s">
        <v>199</v>
      </c>
      <c r="B283" s="333"/>
      <c r="C283" s="334"/>
      <c r="D283" s="321" t="s">
        <v>200</v>
      </c>
      <c r="E283" s="322"/>
      <c r="F283" s="322"/>
      <c r="G283" s="322"/>
      <c r="H283" s="322"/>
      <c r="I283" s="323"/>
    </row>
    <row r="284" spans="1:9" ht="33.75" customHeight="1" x14ac:dyDescent="0.25">
      <c r="A284" s="321" t="s">
        <v>201</v>
      </c>
      <c r="B284" s="322"/>
      <c r="C284" s="323"/>
      <c r="D284" s="321" t="s">
        <v>202</v>
      </c>
      <c r="E284" s="322"/>
      <c r="F284" s="322"/>
      <c r="G284" s="322"/>
      <c r="H284" s="322"/>
      <c r="I284" s="323"/>
    </row>
    <row r="285" spans="1:9" ht="27.75" customHeight="1" x14ac:dyDescent="0.25">
      <c r="A285" s="321" t="s">
        <v>203</v>
      </c>
      <c r="B285" s="322"/>
      <c r="C285" s="323"/>
      <c r="D285" s="321" t="s">
        <v>204</v>
      </c>
      <c r="E285" s="322"/>
      <c r="F285" s="322"/>
      <c r="G285" s="322"/>
      <c r="H285" s="322"/>
      <c r="I285" s="323"/>
    </row>
    <row r="286" spans="1:9" ht="15" customHeight="1" x14ac:dyDescent="0.25">
      <c r="A286" s="312" t="s">
        <v>205</v>
      </c>
      <c r="B286" s="313"/>
      <c r="C286" s="314"/>
      <c r="D286" s="199" t="s">
        <v>77</v>
      </c>
      <c r="E286" s="200"/>
      <c r="F286" s="200"/>
      <c r="G286" s="200"/>
      <c r="H286" s="201"/>
      <c r="I286" s="310" t="s">
        <v>78</v>
      </c>
    </row>
    <row r="287" spans="1:9" ht="15" customHeight="1" x14ac:dyDescent="0.25">
      <c r="A287" s="315"/>
      <c r="B287" s="316"/>
      <c r="C287" s="317"/>
      <c r="D287" s="202"/>
      <c r="E287" s="203"/>
      <c r="F287" s="203"/>
      <c r="G287" s="203"/>
      <c r="H287" s="204"/>
      <c r="I287" s="310"/>
    </row>
    <row r="288" spans="1:9" ht="15" customHeight="1" x14ac:dyDescent="0.25">
      <c r="A288" s="315"/>
      <c r="B288" s="316"/>
      <c r="C288" s="317"/>
      <c r="D288" s="202"/>
      <c r="E288" s="203"/>
      <c r="F288" s="203"/>
      <c r="G288" s="203"/>
      <c r="H288" s="204"/>
      <c r="I288" s="311"/>
    </row>
    <row r="289" spans="1:9" ht="15" customHeight="1" x14ac:dyDescent="0.25">
      <c r="A289" s="318"/>
      <c r="B289" s="319"/>
      <c r="C289" s="320"/>
      <c r="D289" s="205"/>
      <c r="E289" s="206"/>
      <c r="F289" s="206"/>
      <c r="G289" s="206"/>
      <c r="H289" s="207"/>
      <c r="I289" s="311"/>
    </row>
    <row r="290" spans="1:9" ht="15" customHeight="1" x14ac:dyDescent="0.25">
      <c r="A290" s="5"/>
      <c r="B290" s="5"/>
      <c r="C290" s="5"/>
      <c r="D290" s="5"/>
      <c r="E290" s="5"/>
      <c r="F290" s="5"/>
      <c r="G290" s="5"/>
      <c r="H290" s="5"/>
      <c r="I290" s="5"/>
    </row>
    <row r="291" spans="1:9" s="26" customFormat="1" ht="27.75" customHeight="1" thickBot="1" x14ac:dyDescent="0.3">
      <c r="A291" s="13"/>
      <c r="B291" s="13"/>
      <c r="C291" s="13"/>
      <c r="D291" s="324" t="s">
        <v>206</v>
      </c>
      <c r="E291" s="324"/>
      <c r="F291" s="324"/>
      <c r="G291" s="324"/>
      <c r="H291" s="324"/>
      <c r="I291" s="95">
        <f>MROUND((I279+I288)/2,1)</f>
        <v>0</v>
      </c>
    </row>
    <row r="292" spans="1:9" s="26" customFormat="1" ht="15" customHeight="1" thickTop="1" x14ac:dyDescent="0.25">
      <c r="A292" s="13"/>
      <c r="B292" s="13"/>
      <c r="C292" s="13"/>
      <c r="D292" s="50"/>
      <c r="E292" s="50"/>
      <c r="F292" s="50"/>
      <c r="G292" s="50"/>
      <c r="H292" s="50"/>
      <c r="I292" s="51"/>
    </row>
    <row r="293" spans="1:9" ht="201" customHeight="1" x14ac:dyDescent="0.25">
      <c r="A293" s="162" t="s">
        <v>207</v>
      </c>
      <c r="B293" s="163"/>
      <c r="C293" s="163"/>
      <c r="D293" s="161"/>
      <c r="E293" s="161"/>
      <c r="F293" s="161"/>
      <c r="G293" s="161"/>
      <c r="H293" s="161"/>
      <c r="I293" s="161"/>
    </row>
    <row r="294" spans="1:9" x14ac:dyDescent="0.25">
      <c r="A294" s="163"/>
      <c r="B294" s="163"/>
      <c r="C294" s="163"/>
      <c r="D294" s="161"/>
      <c r="E294" s="161"/>
      <c r="F294" s="161"/>
      <c r="G294" s="161"/>
      <c r="H294" s="161"/>
      <c r="I294" s="161"/>
    </row>
    <row r="295" spans="1:9" x14ac:dyDescent="0.25">
      <c r="A295" s="163"/>
      <c r="B295" s="163"/>
      <c r="C295" s="163"/>
      <c r="D295" s="161"/>
      <c r="E295" s="161"/>
      <c r="F295" s="161"/>
      <c r="G295" s="161"/>
      <c r="H295" s="161"/>
      <c r="I295" s="161"/>
    </row>
    <row r="296" spans="1:9" x14ac:dyDescent="0.25">
      <c r="A296" s="163"/>
      <c r="B296" s="163"/>
      <c r="C296" s="163"/>
      <c r="D296" s="161"/>
      <c r="E296" s="161"/>
      <c r="F296" s="161"/>
      <c r="G296" s="161"/>
      <c r="H296" s="161"/>
      <c r="I296" s="161"/>
    </row>
    <row r="297" spans="1:9" x14ac:dyDescent="0.25">
      <c r="A297" s="163"/>
      <c r="B297" s="163"/>
      <c r="C297" s="163"/>
      <c r="D297" s="161"/>
      <c r="E297" s="161"/>
      <c r="F297" s="161"/>
      <c r="G297" s="161"/>
      <c r="H297" s="161"/>
      <c r="I297" s="161"/>
    </row>
    <row r="298" spans="1:9" x14ac:dyDescent="0.25">
      <c r="A298" s="163"/>
      <c r="B298" s="163"/>
      <c r="C298" s="163"/>
      <c r="D298" s="161"/>
      <c r="E298" s="161"/>
      <c r="F298" s="161"/>
      <c r="G298" s="161"/>
      <c r="H298" s="161"/>
      <c r="I298" s="161"/>
    </row>
    <row r="299" spans="1:9" x14ac:dyDescent="0.25">
      <c r="A299" s="163"/>
      <c r="B299" s="163"/>
      <c r="C299" s="163"/>
      <c r="D299" s="161"/>
      <c r="E299" s="161"/>
      <c r="F299" s="161"/>
      <c r="G299" s="161"/>
      <c r="H299" s="161"/>
      <c r="I299" s="161"/>
    </row>
    <row r="300" spans="1:9" x14ac:dyDescent="0.25">
      <c r="A300" s="163"/>
      <c r="B300" s="163"/>
      <c r="C300" s="163"/>
      <c r="D300" s="161"/>
      <c r="E300" s="161"/>
      <c r="F300" s="161"/>
      <c r="G300" s="161"/>
      <c r="H300" s="161"/>
      <c r="I300" s="161"/>
    </row>
    <row r="301" spans="1:9" x14ac:dyDescent="0.25">
      <c r="A301" s="163"/>
      <c r="B301" s="163"/>
      <c r="C301" s="163"/>
      <c r="D301" s="161"/>
      <c r="E301" s="161"/>
      <c r="F301" s="161"/>
      <c r="G301" s="161"/>
      <c r="H301" s="161"/>
      <c r="I301" s="161"/>
    </row>
    <row r="302" spans="1:9" x14ac:dyDescent="0.25">
      <c r="A302" s="163"/>
      <c r="B302" s="163"/>
      <c r="C302" s="163"/>
      <c r="D302" s="161"/>
      <c r="E302" s="161"/>
      <c r="F302" s="161"/>
      <c r="G302" s="161"/>
      <c r="H302" s="161"/>
      <c r="I302" s="161"/>
    </row>
    <row r="303" spans="1:9" x14ac:dyDescent="0.25">
      <c r="A303" s="163"/>
      <c r="B303" s="163"/>
      <c r="C303" s="163"/>
      <c r="D303" s="161"/>
      <c r="E303" s="161"/>
      <c r="F303" s="161"/>
      <c r="G303" s="161"/>
      <c r="H303" s="161"/>
      <c r="I303" s="161"/>
    </row>
    <row r="304" spans="1:9" x14ac:dyDescent="0.25">
      <c r="A304" s="163"/>
      <c r="B304" s="163"/>
      <c r="C304" s="163"/>
      <c r="D304" s="161"/>
      <c r="E304" s="161"/>
      <c r="F304" s="161"/>
      <c r="G304" s="161"/>
      <c r="H304" s="161"/>
      <c r="I304" s="161"/>
    </row>
    <row r="305" spans="1:9" x14ac:dyDescent="0.25">
      <c r="A305" s="163"/>
      <c r="B305" s="163"/>
      <c r="C305" s="163"/>
      <c r="D305" s="161"/>
      <c r="E305" s="161"/>
      <c r="F305" s="161"/>
      <c r="G305" s="161"/>
      <c r="H305" s="161"/>
      <c r="I305" s="161"/>
    </row>
    <row r="306" spans="1:9" x14ac:dyDescent="0.25">
      <c r="A306" s="163"/>
      <c r="B306" s="163"/>
      <c r="C306" s="163"/>
      <c r="D306" s="161"/>
      <c r="E306" s="161"/>
      <c r="F306" s="161"/>
      <c r="G306" s="161"/>
      <c r="H306" s="161"/>
      <c r="I306" s="161"/>
    </row>
    <row r="307" spans="1:9" x14ac:dyDescent="0.25">
      <c r="A307" s="163"/>
      <c r="B307" s="163"/>
      <c r="C307" s="163"/>
      <c r="D307" s="161"/>
      <c r="E307" s="161"/>
      <c r="F307" s="161"/>
      <c r="G307" s="161"/>
      <c r="H307" s="161"/>
      <c r="I307" s="161"/>
    </row>
    <row r="308" spans="1:9" x14ac:dyDescent="0.25">
      <c r="A308" s="163"/>
      <c r="B308" s="163"/>
      <c r="C308" s="163"/>
      <c r="D308" s="161"/>
      <c r="E308" s="161"/>
      <c r="F308" s="161"/>
      <c r="G308" s="161"/>
      <c r="H308" s="161"/>
      <c r="I308" s="161"/>
    </row>
  </sheetData>
  <sheetProtection algorithmName="SHA-512" hashValue="cH2RN9WtSWMBVLttSWDq+FzgGReJiUXyxQW7C8UFZKVvG9t2Q2QuAq/4TvYIJ1Vl/n73swP5NkOPtjVxEy5iGQ==" saltValue="xQRquDMASBVaEYk9nv8J/g==" spinCount="100000" sheet="1" selectLockedCells="1"/>
  <mergeCells count="239">
    <mergeCell ref="A286:C289"/>
    <mergeCell ref="D291:H291"/>
    <mergeCell ref="A254:C257"/>
    <mergeCell ref="D9:I9"/>
    <mergeCell ref="D7:I7"/>
    <mergeCell ref="A14:I17"/>
    <mergeCell ref="A170:C173"/>
    <mergeCell ref="A183:C186"/>
    <mergeCell ref="A192:C195"/>
    <mergeCell ref="A221:C224"/>
    <mergeCell ref="I286:I287"/>
    <mergeCell ref="I288:I289"/>
    <mergeCell ref="D237:H237"/>
    <mergeCell ref="A284:C284"/>
    <mergeCell ref="A285:C285"/>
    <mergeCell ref="A282:I282"/>
    <mergeCell ref="A283:C283"/>
    <mergeCell ref="A274:C274"/>
    <mergeCell ref="A275:C275"/>
    <mergeCell ref="A276:C276"/>
    <mergeCell ref="D285:I285"/>
    <mergeCell ref="D284:I284"/>
    <mergeCell ref="D283:I283"/>
    <mergeCell ref="D276:I276"/>
    <mergeCell ref="I277:I278"/>
    <mergeCell ref="I279:I280"/>
    <mergeCell ref="I208:I209"/>
    <mergeCell ref="I210:I211"/>
    <mergeCell ref="A208:C211"/>
    <mergeCell ref="I221:I222"/>
    <mergeCell ref="I223:I224"/>
    <mergeCell ref="A277:C280"/>
    <mergeCell ref="D275:I275"/>
    <mergeCell ref="D274:I274"/>
    <mergeCell ref="D262:I262"/>
    <mergeCell ref="A260:C260"/>
    <mergeCell ref="A261:C261"/>
    <mergeCell ref="A262:C262"/>
    <mergeCell ref="A253:C253"/>
    <mergeCell ref="I248:I249"/>
    <mergeCell ref="A244:C244"/>
    <mergeCell ref="D245:I245"/>
    <mergeCell ref="D253:I253"/>
    <mergeCell ref="D252:I252"/>
    <mergeCell ref="I246:I247"/>
    <mergeCell ref="A263:C266"/>
    <mergeCell ref="I254:I255"/>
    <mergeCell ref="I256:I257"/>
    <mergeCell ref="I263:I264"/>
    <mergeCell ref="I265:I266"/>
    <mergeCell ref="D244:I244"/>
    <mergeCell ref="D254:H257"/>
    <mergeCell ref="D261:I261"/>
    <mergeCell ref="A252:C252"/>
    <mergeCell ref="A246:C249"/>
    <mergeCell ref="A214:C214"/>
    <mergeCell ref="A215:C215"/>
    <mergeCell ref="A216:C216"/>
    <mergeCell ref="D214:I214"/>
    <mergeCell ref="A228:C228"/>
    <mergeCell ref="A229:C229"/>
    <mergeCell ref="D227:I227"/>
    <mergeCell ref="A220:C220"/>
    <mergeCell ref="D215:I215"/>
    <mergeCell ref="D220:I220"/>
    <mergeCell ref="D243:I243"/>
    <mergeCell ref="D231:I231"/>
    <mergeCell ref="D230:I230"/>
    <mergeCell ref="A217:C217"/>
    <mergeCell ref="A218:C218"/>
    <mergeCell ref="A219:C219"/>
    <mergeCell ref="D219:I219"/>
    <mergeCell ref="D218:I218"/>
    <mergeCell ref="A245:C245"/>
    <mergeCell ref="I172:I173"/>
    <mergeCell ref="D168:I168"/>
    <mergeCell ref="D178:I178"/>
    <mergeCell ref="A169:C169"/>
    <mergeCell ref="D169:I169"/>
    <mergeCell ref="A166:C166"/>
    <mergeCell ref="A167:C167"/>
    <mergeCell ref="A168:C168"/>
    <mergeCell ref="D166:I166"/>
    <mergeCell ref="A190:C190"/>
    <mergeCell ref="A191:C191"/>
    <mergeCell ref="D189:I189"/>
    <mergeCell ref="D190:I190"/>
    <mergeCell ref="A179:C179"/>
    <mergeCell ref="A180:C180"/>
    <mergeCell ref="A182:C182"/>
    <mergeCell ref="D179:I179"/>
    <mergeCell ref="D180:I180"/>
    <mergeCell ref="D182:I182"/>
    <mergeCell ref="I183:I184"/>
    <mergeCell ref="I185:I186"/>
    <mergeCell ref="A204:C204"/>
    <mergeCell ref="A205:C205"/>
    <mergeCell ref="A206:C206"/>
    <mergeCell ref="D206:I206"/>
    <mergeCell ref="D204:I204"/>
    <mergeCell ref="D205:I205"/>
    <mergeCell ref="D207:I207"/>
    <mergeCell ref="A62:B62"/>
    <mergeCell ref="C62:F62"/>
    <mergeCell ref="B63:C63"/>
    <mergeCell ref="B64:C64"/>
    <mergeCell ref="A164:C164"/>
    <mergeCell ref="A165:C165"/>
    <mergeCell ref="D176:I176"/>
    <mergeCell ref="D191:I191"/>
    <mergeCell ref="A156:C156"/>
    <mergeCell ref="D156:I156"/>
    <mergeCell ref="D164:I164"/>
    <mergeCell ref="D165:I165"/>
    <mergeCell ref="A157:C160"/>
    <mergeCell ref="A177:C177"/>
    <mergeCell ref="A178:C178"/>
    <mergeCell ref="D177:I177"/>
    <mergeCell ref="A102:I102"/>
    <mergeCell ref="D192:H195"/>
    <mergeCell ref="D217:I217"/>
    <mergeCell ref="A232:C235"/>
    <mergeCell ref="D268:H268"/>
    <mergeCell ref="D229:I229"/>
    <mergeCell ref="D228:I228"/>
    <mergeCell ref="I232:I233"/>
    <mergeCell ref="D232:H235"/>
    <mergeCell ref="I157:I158"/>
    <mergeCell ref="I159:I160"/>
    <mergeCell ref="A203:C203"/>
    <mergeCell ref="D203:I203"/>
    <mergeCell ref="A243:C243"/>
    <mergeCell ref="A230:C230"/>
    <mergeCell ref="A231:C231"/>
    <mergeCell ref="I234:I235"/>
    <mergeCell ref="A227:C227"/>
    <mergeCell ref="D208:H211"/>
    <mergeCell ref="D221:H224"/>
    <mergeCell ref="D163:I163"/>
    <mergeCell ref="D216:I216"/>
    <mergeCell ref="D246:H249"/>
    <mergeCell ref="I192:I193"/>
    <mergeCell ref="I194:I195"/>
    <mergeCell ref="A207:C207"/>
    <mergeCell ref="D260:I260"/>
    <mergeCell ref="A21:I22"/>
    <mergeCell ref="B79:C79"/>
    <mergeCell ref="B80:C80"/>
    <mergeCell ref="B65:C65"/>
    <mergeCell ref="B66:C66"/>
    <mergeCell ref="B67:C67"/>
    <mergeCell ref="B68:C68"/>
    <mergeCell ref="B69:C69"/>
    <mergeCell ref="B70:C70"/>
    <mergeCell ref="B71:C71"/>
    <mergeCell ref="B72:C72"/>
    <mergeCell ref="B73:C73"/>
    <mergeCell ref="B78:C78"/>
    <mergeCell ref="A108:I108"/>
    <mergeCell ref="A111:I111"/>
    <mergeCell ref="D152:I152"/>
    <mergeCell ref="D153:I153"/>
    <mergeCell ref="A153:C153"/>
    <mergeCell ref="A154:C154"/>
    <mergeCell ref="A155:C155"/>
    <mergeCell ref="A152:C152"/>
    <mergeCell ref="D154:I154"/>
    <mergeCell ref="D167:I167"/>
    <mergeCell ref="A270:C271"/>
    <mergeCell ref="D270:I271"/>
    <mergeCell ref="A293:C308"/>
    <mergeCell ref="D293:I308"/>
    <mergeCell ref="B81:C84"/>
    <mergeCell ref="D81:D84"/>
    <mergeCell ref="A36:C37"/>
    <mergeCell ref="A24:I29"/>
    <mergeCell ref="A199:C200"/>
    <mergeCell ref="D199:I200"/>
    <mergeCell ref="A239:C240"/>
    <mergeCell ref="D239:I240"/>
    <mergeCell ref="B74:C74"/>
    <mergeCell ref="B75:C75"/>
    <mergeCell ref="B76:C76"/>
    <mergeCell ref="B77:C77"/>
    <mergeCell ref="F40:G40"/>
    <mergeCell ref="D263:H266"/>
    <mergeCell ref="D286:H289"/>
    <mergeCell ref="D277:H280"/>
    <mergeCell ref="D157:H160"/>
    <mergeCell ref="D170:H173"/>
    <mergeCell ref="D183:H186"/>
    <mergeCell ref="D197:H197"/>
    <mergeCell ref="A105:I105"/>
    <mergeCell ref="I170:I171"/>
    <mergeCell ref="A50:C50"/>
    <mergeCell ref="A49:C49"/>
    <mergeCell ref="A19:I19"/>
    <mergeCell ref="A4:C4"/>
    <mergeCell ref="A2:I2"/>
    <mergeCell ref="A5:C5"/>
    <mergeCell ref="A6:C6"/>
    <mergeCell ref="A7:C7"/>
    <mergeCell ref="A9:C9"/>
    <mergeCell ref="A31:C31"/>
    <mergeCell ref="A32:C32"/>
    <mergeCell ref="D4:I4"/>
    <mergeCell ref="D5:I5"/>
    <mergeCell ref="D6:I6"/>
    <mergeCell ref="D11:E11"/>
    <mergeCell ref="F31:G31"/>
    <mergeCell ref="F32:G32"/>
    <mergeCell ref="A11:B11"/>
    <mergeCell ref="A13:I13"/>
    <mergeCell ref="D32:E32"/>
    <mergeCell ref="D31:E31"/>
    <mergeCell ref="A136:I145"/>
    <mergeCell ref="A33:C33"/>
    <mergeCell ref="D36:E36"/>
    <mergeCell ref="D34:E34"/>
    <mergeCell ref="A176:C176"/>
    <mergeCell ref="A181:C181"/>
    <mergeCell ref="D181:I181"/>
    <mergeCell ref="D33:E33"/>
    <mergeCell ref="A43:B43"/>
    <mergeCell ref="A45:B45"/>
    <mergeCell ref="A47:C47"/>
    <mergeCell ref="A89:I89"/>
    <mergeCell ref="A60:I60"/>
    <mergeCell ref="A99:I99"/>
    <mergeCell ref="A51:I52"/>
    <mergeCell ref="A58:I58"/>
    <mergeCell ref="A93:I94"/>
    <mergeCell ref="F33:G33"/>
    <mergeCell ref="F34:G34"/>
    <mergeCell ref="A87:I87"/>
    <mergeCell ref="F36:G36"/>
    <mergeCell ref="F38:G38"/>
    <mergeCell ref="B85:C85"/>
    <mergeCell ref="D155:I155"/>
  </mergeCells>
  <conditionalFormatting sqref="A14">
    <cfRule type="containsBlanks" dxfId="16" priority="1">
      <formula>LEN(TRIM(A14))=0</formula>
    </cfRule>
  </conditionalFormatting>
  <conditionalFormatting sqref="D199 D239 D270 D293">
    <cfRule type="containsBlanks" dxfId="15" priority="7">
      <formula>LEN(TRIM(D199))=0</formula>
    </cfRule>
  </conditionalFormatting>
  <conditionalFormatting sqref="D11:E11">
    <cfRule type="containsBlanks" dxfId="14" priority="39">
      <formula>LEN(TRIM(D11))=0</formula>
    </cfRule>
  </conditionalFormatting>
  <conditionalFormatting sqref="D4:I7">
    <cfRule type="containsBlanks" dxfId="13" priority="2">
      <formula>LEN(TRIM(D4))=0</formula>
    </cfRule>
  </conditionalFormatting>
  <conditionalFormatting sqref="D9:I9">
    <cfRule type="containsBlanks" dxfId="12" priority="3">
      <formula>LEN(TRIM(D9))=0</formula>
    </cfRule>
  </conditionalFormatting>
  <conditionalFormatting sqref="I159:I160">
    <cfRule type="containsBlanks" dxfId="11" priority="5">
      <formula>LEN(TRIM(I159))=0</formula>
    </cfRule>
  </conditionalFormatting>
  <conditionalFormatting sqref="I172:I173">
    <cfRule type="containsBlanks" dxfId="10" priority="9">
      <formula>LEN(TRIM(I172))=0</formula>
    </cfRule>
  </conditionalFormatting>
  <conditionalFormatting sqref="I185:I186">
    <cfRule type="containsBlanks" dxfId="9" priority="15">
      <formula>LEN(TRIM(I185))=0</formula>
    </cfRule>
  </conditionalFormatting>
  <conditionalFormatting sqref="I194:I195">
    <cfRule type="containsBlanks" dxfId="8" priority="16">
      <formula>LEN(TRIM(I194))=0</formula>
    </cfRule>
  </conditionalFormatting>
  <conditionalFormatting sqref="I210:I211">
    <cfRule type="containsBlanks" dxfId="7" priority="19">
      <formula>LEN(TRIM(I210))=0</formula>
    </cfRule>
  </conditionalFormatting>
  <conditionalFormatting sqref="I223:I224">
    <cfRule type="containsBlanks" dxfId="6" priority="18">
      <formula>LEN(TRIM(I223))=0</formula>
    </cfRule>
  </conditionalFormatting>
  <conditionalFormatting sqref="I234:I235">
    <cfRule type="containsBlanks" dxfId="5" priority="17">
      <formula>LEN(TRIM(I234))=0</formula>
    </cfRule>
  </conditionalFormatting>
  <conditionalFormatting sqref="I248:I249">
    <cfRule type="containsBlanks" dxfId="4" priority="14">
      <formula>LEN(TRIM(I248))=0</formula>
    </cfRule>
  </conditionalFormatting>
  <conditionalFormatting sqref="I256:I257">
    <cfRule type="containsBlanks" dxfId="3" priority="13">
      <formula>LEN(TRIM(I256))=0</formula>
    </cfRule>
  </conditionalFormatting>
  <conditionalFormatting sqref="I265:I266">
    <cfRule type="containsBlanks" dxfId="2" priority="12">
      <formula>LEN(TRIM(I265))=0</formula>
    </cfRule>
  </conditionalFormatting>
  <conditionalFormatting sqref="I279:I280">
    <cfRule type="containsBlanks" dxfId="1" priority="11">
      <formula>LEN(TRIM(I279))=0</formula>
    </cfRule>
  </conditionalFormatting>
  <conditionalFormatting sqref="I288:I289">
    <cfRule type="containsBlanks" dxfId="0" priority="10">
      <formula>LEN(TRIM(I288))=0</formula>
    </cfRule>
  </conditionalFormatting>
  <dataValidations count="1">
    <dataValidation type="whole" allowBlank="1" showInputMessage="1" showErrorMessage="1" sqref="I279:I280 I172:I173 I185:I186 I194:I195 I210:I211 I223:I224 I234:I235 I248:I249 I256:I257 I265:I266 I288:I289 I159" xr:uid="{00000000-0002-0000-0000-000000000000}">
      <formula1>1</formula1>
      <formula2>48</formula2>
    </dataValidation>
  </dataValidations>
  <pageMargins left="0.59055118110236227" right="0.31496062992125984" top="0.78740157480314965" bottom="0.59055118110236227" header="0.31496062992125984" footer="0.31496062992125984"/>
  <pageSetup paperSize="9" scale="74" fitToHeight="0" orientation="portrait" r:id="rId1"/>
  <rowBreaks count="11" manualBreakCount="11">
    <brk id="55" max="16383" man="1"/>
    <brk id="90" max="8" man="1"/>
    <brk id="113" max="16383" man="1"/>
    <brk id="149" max="8" man="1"/>
    <brk id="161" max="16383" man="1"/>
    <brk id="187" max="8" man="1"/>
    <brk id="200" max="16383" man="1"/>
    <brk id="225" max="8" man="1"/>
    <brk id="240" max="16383" man="1"/>
    <brk id="258" max="8" man="1"/>
    <brk id="27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0E88-A66D-48E1-A450-305F26556617}">
  <dimension ref="A1:C49"/>
  <sheetViews>
    <sheetView workbookViewId="0">
      <selection activeCell="G17" sqref="G17"/>
    </sheetView>
  </sheetViews>
  <sheetFormatPr baseColWidth="10" defaultColWidth="11.42578125" defaultRowHeight="15" x14ac:dyDescent="0.25"/>
  <sheetData>
    <row r="1" spans="1:3" x14ac:dyDescent="0.25">
      <c r="A1" s="1">
        <v>0</v>
      </c>
      <c r="B1" s="2" t="s">
        <v>47</v>
      </c>
      <c r="C1" s="3" t="s">
        <v>208</v>
      </c>
    </row>
    <row r="2" spans="1:3" x14ac:dyDescent="0.25">
      <c r="A2" s="1">
        <v>1</v>
      </c>
      <c r="B2" s="2" t="s">
        <v>47</v>
      </c>
      <c r="C2" s="3" t="s">
        <v>208</v>
      </c>
    </row>
    <row r="3" spans="1:3" x14ac:dyDescent="0.25">
      <c r="A3" s="1">
        <v>2</v>
      </c>
      <c r="B3" s="2" t="s">
        <v>47</v>
      </c>
      <c r="C3" s="3" t="s">
        <v>208</v>
      </c>
    </row>
    <row r="4" spans="1:3" x14ac:dyDescent="0.25">
      <c r="A4" s="1">
        <v>3</v>
      </c>
      <c r="B4" s="2" t="s">
        <v>47</v>
      </c>
      <c r="C4" s="3" t="s">
        <v>208</v>
      </c>
    </row>
    <row r="5" spans="1:3" x14ac:dyDescent="0.25">
      <c r="A5" s="1">
        <v>4</v>
      </c>
      <c r="B5" s="2" t="s">
        <v>47</v>
      </c>
      <c r="C5" s="3" t="s">
        <v>208</v>
      </c>
    </row>
    <row r="6" spans="1:3" x14ac:dyDescent="0.25">
      <c r="A6" s="1">
        <v>5</v>
      </c>
      <c r="B6" s="2" t="s">
        <v>47</v>
      </c>
      <c r="C6" s="3" t="s">
        <v>208</v>
      </c>
    </row>
    <row r="7" spans="1:3" x14ac:dyDescent="0.25">
      <c r="A7" s="1">
        <v>6</v>
      </c>
      <c r="B7" s="2" t="s">
        <v>47</v>
      </c>
      <c r="C7" s="3" t="s">
        <v>208</v>
      </c>
    </row>
    <row r="8" spans="1:3" x14ac:dyDescent="0.25">
      <c r="A8" s="1">
        <v>7</v>
      </c>
      <c r="B8" s="2" t="s">
        <v>47</v>
      </c>
      <c r="C8" s="3" t="s">
        <v>208</v>
      </c>
    </row>
    <row r="9" spans="1:3" x14ac:dyDescent="0.25">
      <c r="A9" s="1">
        <v>8</v>
      </c>
      <c r="B9" s="2" t="s">
        <v>47</v>
      </c>
      <c r="C9" s="3" t="s">
        <v>208</v>
      </c>
    </row>
    <row r="10" spans="1:3" x14ac:dyDescent="0.25">
      <c r="A10" s="1">
        <v>9</v>
      </c>
      <c r="B10" s="2" t="s">
        <v>47</v>
      </c>
      <c r="C10" s="3" t="s">
        <v>208</v>
      </c>
    </row>
    <row r="11" spans="1:3" x14ac:dyDescent="0.25">
      <c r="A11" s="1">
        <v>10</v>
      </c>
      <c r="B11" s="2" t="s">
        <v>47</v>
      </c>
      <c r="C11" s="3" t="s">
        <v>208</v>
      </c>
    </row>
    <row r="12" spans="1:3" x14ac:dyDescent="0.25">
      <c r="A12" s="1">
        <v>11</v>
      </c>
      <c r="B12" s="2" t="s">
        <v>47</v>
      </c>
      <c r="C12" s="3" t="s">
        <v>208</v>
      </c>
    </row>
    <row r="13" spans="1:3" x14ac:dyDescent="0.25">
      <c r="A13" s="1">
        <v>12</v>
      </c>
      <c r="B13" s="2" t="s">
        <v>47</v>
      </c>
      <c r="C13" s="3" t="s">
        <v>208</v>
      </c>
    </row>
    <row r="14" spans="1:3" x14ac:dyDescent="0.25">
      <c r="A14" s="1">
        <v>13</v>
      </c>
      <c r="B14" s="2" t="s">
        <v>47</v>
      </c>
      <c r="C14" s="3" t="s">
        <v>208</v>
      </c>
    </row>
    <row r="15" spans="1:3" x14ac:dyDescent="0.25">
      <c r="A15" s="1">
        <v>14</v>
      </c>
      <c r="B15" s="2" t="s">
        <v>47</v>
      </c>
      <c r="C15" s="3" t="s">
        <v>208</v>
      </c>
    </row>
    <row r="16" spans="1:3" x14ac:dyDescent="0.25">
      <c r="A16" s="1">
        <v>15</v>
      </c>
      <c r="B16" s="2" t="s">
        <v>47</v>
      </c>
      <c r="C16" s="3" t="s">
        <v>208</v>
      </c>
    </row>
    <row r="17" spans="1:3" x14ac:dyDescent="0.25">
      <c r="A17" s="1">
        <v>16</v>
      </c>
      <c r="B17" s="2" t="s">
        <v>47</v>
      </c>
      <c r="C17" s="3" t="s">
        <v>208</v>
      </c>
    </row>
    <row r="18" spans="1:3" x14ac:dyDescent="0.25">
      <c r="A18" s="1">
        <v>17</v>
      </c>
      <c r="B18" s="2" t="s">
        <v>47</v>
      </c>
      <c r="C18" s="3" t="s">
        <v>208</v>
      </c>
    </row>
    <row r="19" spans="1:3" x14ac:dyDescent="0.25">
      <c r="A19" s="1">
        <v>18</v>
      </c>
      <c r="B19" s="2" t="s">
        <v>47</v>
      </c>
      <c r="C19" s="3" t="s">
        <v>208</v>
      </c>
    </row>
    <row r="20" spans="1:3" x14ac:dyDescent="0.25">
      <c r="A20" s="1">
        <v>19</v>
      </c>
      <c r="B20" s="2" t="s">
        <v>47</v>
      </c>
      <c r="C20" s="3" t="s">
        <v>208</v>
      </c>
    </row>
    <row r="21" spans="1:3" x14ac:dyDescent="0.25">
      <c r="A21" s="1">
        <v>20</v>
      </c>
      <c r="B21" s="2" t="s">
        <v>47</v>
      </c>
      <c r="C21" s="3" t="s">
        <v>208</v>
      </c>
    </row>
    <row r="22" spans="1:3" x14ac:dyDescent="0.25">
      <c r="A22" s="1">
        <v>21</v>
      </c>
      <c r="B22" s="2" t="s">
        <v>47</v>
      </c>
      <c r="C22" s="3" t="s">
        <v>208</v>
      </c>
    </row>
    <row r="23" spans="1:3" x14ac:dyDescent="0.25">
      <c r="A23" s="1">
        <v>22</v>
      </c>
      <c r="B23" s="2" t="s">
        <v>47</v>
      </c>
      <c r="C23" s="3" t="s">
        <v>208</v>
      </c>
    </row>
    <row r="24" spans="1:3" x14ac:dyDescent="0.25">
      <c r="A24" s="1">
        <v>23</v>
      </c>
      <c r="B24" s="2" t="s">
        <v>47</v>
      </c>
      <c r="C24" s="3" t="s">
        <v>208</v>
      </c>
    </row>
    <row r="25" spans="1:3" x14ac:dyDescent="0.25">
      <c r="A25" s="1">
        <v>24</v>
      </c>
      <c r="B25" s="2" t="s">
        <v>47</v>
      </c>
      <c r="C25" s="3" t="s">
        <v>208</v>
      </c>
    </row>
    <row r="26" spans="1:3" x14ac:dyDescent="0.25">
      <c r="A26" s="1">
        <v>25</v>
      </c>
      <c r="B26" s="2" t="s">
        <v>45</v>
      </c>
      <c r="C26" s="3" t="s">
        <v>208</v>
      </c>
    </row>
    <row r="27" spans="1:3" x14ac:dyDescent="0.25">
      <c r="A27" s="1">
        <v>26</v>
      </c>
      <c r="B27" s="2" t="s">
        <v>45</v>
      </c>
      <c r="C27" s="3" t="s">
        <v>208</v>
      </c>
    </row>
    <row r="28" spans="1:3" x14ac:dyDescent="0.25">
      <c r="A28" s="1">
        <v>27</v>
      </c>
      <c r="B28" s="2" t="s">
        <v>45</v>
      </c>
      <c r="C28" s="3" t="s">
        <v>208</v>
      </c>
    </row>
    <row r="29" spans="1:3" x14ac:dyDescent="0.25">
      <c r="A29" s="1">
        <v>28</v>
      </c>
      <c r="B29" s="2" t="s">
        <v>45</v>
      </c>
      <c r="C29" s="3" t="s">
        <v>208</v>
      </c>
    </row>
    <row r="30" spans="1:3" x14ac:dyDescent="0.25">
      <c r="A30" s="1">
        <v>29</v>
      </c>
      <c r="B30" s="2" t="s">
        <v>43</v>
      </c>
      <c r="C30" s="3">
        <v>4</v>
      </c>
    </row>
    <row r="31" spans="1:3" x14ac:dyDescent="0.25">
      <c r="A31" s="1">
        <v>30</v>
      </c>
      <c r="B31" s="2" t="s">
        <v>43</v>
      </c>
      <c r="C31" s="3">
        <v>4.0999999999999996</v>
      </c>
    </row>
    <row r="32" spans="1:3" x14ac:dyDescent="0.25">
      <c r="A32" s="1">
        <v>31</v>
      </c>
      <c r="B32" s="2" t="s">
        <v>43</v>
      </c>
      <c r="C32" s="3">
        <v>4.3</v>
      </c>
    </row>
    <row r="33" spans="1:3" x14ac:dyDescent="0.25">
      <c r="A33" s="1">
        <v>32</v>
      </c>
      <c r="B33" s="2" t="s">
        <v>43</v>
      </c>
      <c r="C33" s="3">
        <v>4.4000000000000004</v>
      </c>
    </row>
    <row r="34" spans="1:3" x14ac:dyDescent="0.25">
      <c r="A34" s="1">
        <v>33</v>
      </c>
      <c r="B34" s="2" t="s">
        <v>41</v>
      </c>
      <c r="C34" s="3">
        <v>4.5</v>
      </c>
    </row>
    <row r="35" spans="1:3" x14ac:dyDescent="0.25">
      <c r="A35" s="1">
        <v>34</v>
      </c>
      <c r="B35" s="2" t="s">
        <v>41</v>
      </c>
      <c r="C35" s="3">
        <v>4.5999999999999996</v>
      </c>
    </row>
    <row r="36" spans="1:3" x14ac:dyDescent="0.25">
      <c r="A36" s="1">
        <v>35</v>
      </c>
      <c r="B36" s="2" t="s">
        <v>41</v>
      </c>
      <c r="C36" s="3">
        <v>4.8</v>
      </c>
    </row>
    <row r="37" spans="1:3" x14ac:dyDescent="0.25">
      <c r="A37" s="1">
        <v>36</v>
      </c>
      <c r="B37" s="2" t="s">
        <v>41</v>
      </c>
      <c r="C37" s="3">
        <v>4.9000000000000004</v>
      </c>
    </row>
    <row r="38" spans="1:3" x14ac:dyDescent="0.25">
      <c r="A38" s="1">
        <v>37</v>
      </c>
      <c r="B38" s="2" t="s">
        <v>39</v>
      </c>
      <c r="C38" s="3">
        <v>5</v>
      </c>
    </row>
    <row r="39" spans="1:3" x14ac:dyDescent="0.25">
      <c r="A39" s="1">
        <v>38</v>
      </c>
      <c r="B39" s="2" t="s">
        <v>39</v>
      </c>
      <c r="C39" s="3">
        <v>5.0999999999999996</v>
      </c>
    </row>
    <row r="40" spans="1:3" x14ac:dyDescent="0.25">
      <c r="A40" s="1">
        <v>39</v>
      </c>
      <c r="B40" s="2" t="s">
        <v>39</v>
      </c>
      <c r="C40" s="3">
        <v>5.3</v>
      </c>
    </row>
    <row r="41" spans="1:3" x14ac:dyDescent="0.25">
      <c r="A41" s="1">
        <v>40</v>
      </c>
      <c r="B41" s="2" t="s">
        <v>39</v>
      </c>
      <c r="C41" s="3">
        <v>5.4</v>
      </c>
    </row>
    <row r="42" spans="1:3" x14ac:dyDescent="0.25">
      <c r="A42" s="1">
        <v>41</v>
      </c>
      <c r="B42" s="2" t="s">
        <v>36</v>
      </c>
      <c r="C42" s="3">
        <v>5.5</v>
      </c>
    </row>
    <row r="43" spans="1:3" x14ac:dyDescent="0.25">
      <c r="A43" s="1">
        <v>42</v>
      </c>
      <c r="B43" s="2" t="s">
        <v>36</v>
      </c>
      <c r="C43" s="3">
        <v>5.6</v>
      </c>
    </row>
    <row r="44" spans="1:3" x14ac:dyDescent="0.25">
      <c r="A44" s="1">
        <v>43</v>
      </c>
      <c r="B44" s="2" t="s">
        <v>36</v>
      </c>
      <c r="C44" s="3">
        <v>5.8</v>
      </c>
    </row>
    <row r="45" spans="1:3" x14ac:dyDescent="0.25">
      <c r="A45" s="1">
        <v>44</v>
      </c>
      <c r="B45" s="2" t="s">
        <v>36</v>
      </c>
      <c r="C45" s="3">
        <v>5.9</v>
      </c>
    </row>
    <row r="46" spans="1:3" x14ac:dyDescent="0.25">
      <c r="A46" s="1">
        <v>45</v>
      </c>
      <c r="B46" s="2" t="s">
        <v>33</v>
      </c>
      <c r="C46" s="3">
        <v>6</v>
      </c>
    </row>
    <row r="47" spans="1:3" x14ac:dyDescent="0.25">
      <c r="A47" s="1">
        <v>46</v>
      </c>
      <c r="B47" s="2" t="s">
        <v>33</v>
      </c>
      <c r="C47" s="3">
        <v>6</v>
      </c>
    </row>
    <row r="48" spans="1:3" x14ac:dyDescent="0.25">
      <c r="A48" s="1">
        <v>47</v>
      </c>
      <c r="B48" s="2" t="s">
        <v>33</v>
      </c>
      <c r="C48" s="3">
        <v>6</v>
      </c>
    </row>
    <row r="49" spans="1:3" x14ac:dyDescent="0.25">
      <c r="A49" s="1">
        <v>48</v>
      </c>
      <c r="B49" s="2" t="s">
        <v>33</v>
      </c>
      <c r="C49" s="3">
        <v>6</v>
      </c>
    </row>
  </sheetData>
  <sheetProtection algorithmName="SHA-512" hashValue="6B8LdI2pktVzAWkFa3q7e4LoEigm1b1wkjRMQsQH8fMRGKTyc9HiK9k6aNCl1CtB3DL5t/Rb409YRmUlN4n4FQ==" saltValue="Z2avLZJBXYedQOrJEZy1P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8C2734AD7FD9D48BCA5BD84CACC68F6" ma:contentTypeVersion="18" ma:contentTypeDescription="Ein neues Dokument erstellen." ma:contentTypeScope="" ma:versionID="6e0f749f18dc5766457212d41e7d50d4">
  <xsd:schema xmlns:xsd="http://www.w3.org/2001/XMLSchema" xmlns:xs="http://www.w3.org/2001/XMLSchema" xmlns:p="http://schemas.microsoft.com/office/2006/metadata/properties" xmlns:ns2="83f370fc-2ab7-41b7-87f7-d7459a3f2056" xmlns:ns3="3f9d5b09-a744-4eea-8a73-36a6ca5ddd3b" targetNamespace="http://schemas.microsoft.com/office/2006/metadata/properties" ma:root="true" ma:fieldsID="6b3641a26b885d940ae013fd526dd6fc" ns2:_="" ns3:_="">
    <xsd:import namespace="83f370fc-2ab7-41b7-87f7-d7459a3f2056"/>
    <xsd:import namespace="3f9d5b09-a744-4eea-8a73-36a6ca5dd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370fc-2ab7-41b7-87f7-d7459a3f2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d5b09-a744-4eea-8a73-36a6ca5ddd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93a5c8-83cd-4eda-b456-8f7323ba9c27}" ma:internalName="TaxCatchAll" ma:showField="CatchAllData" ma:web="3f9d5b09-a744-4eea-8a73-36a6ca5ddd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69F64-CE91-4D1D-AF3F-6562512CB99D}">
  <ds:schemaRefs>
    <ds:schemaRef ds:uri="http://schemas.microsoft.com/sharepoint/v3/contenttype/forms"/>
  </ds:schemaRefs>
</ds:datastoreItem>
</file>

<file path=customXml/itemProps2.xml><?xml version="1.0" encoding="utf-8"?>
<ds:datastoreItem xmlns:ds="http://schemas.openxmlformats.org/officeDocument/2006/customXml" ds:itemID="{AB53FE64-C759-4792-B718-8022331A2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370fc-2ab7-41b7-87f7-d7459a3f2056"/>
    <ds:schemaRef ds:uri="3f9d5b09-a744-4eea-8a73-36a6ca5dd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Balsiger Nadja HSLU SA</dc:creator>
  <cp:keywords/>
  <dc:description/>
  <cp:lastModifiedBy>Arnold Julia HSLU SA</cp:lastModifiedBy>
  <cp:revision/>
  <dcterms:created xsi:type="dcterms:W3CDTF">2018-12-03T07:24:13Z</dcterms:created>
  <dcterms:modified xsi:type="dcterms:W3CDTF">2025-01-30T09:45:11Z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2024-02-20T09:23:05Z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1dabe813-fb18-43f2-8074-a1d236a2820c</vt:lpwstr>
  </property>
  <property fmtid="{D5CDD505-2E9C-101B-9397-08002B2CF9AE}" pid="8" name="MSIP_Label_e8b0afbd-3cf7-4707-aee4-8dc9d855de29_ContentBits">
    <vt:lpwstr>0</vt:lpwstr>
  </property>
</Properties>
</file>